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 - fowid-in-Arbeit-ab-2-2024\- 1 - Sittlichkeitsdelikte\"/>
    </mc:Choice>
  </mc:AlternateContent>
  <xr:revisionPtr revIDLastSave="0" documentId="13_ncr:1_{9B7114C6-9D50-441F-B5D4-47B2AB133935}" xr6:coauthVersionLast="47" xr6:coauthVersionMax="47" xr10:uidLastSave="{00000000-0000-0000-0000-000000000000}"/>
  <bookViews>
    <workbookView xWindow="1950" yWindow="675" windowWidth="13650" windowHeight="10245" firstSheet="4" activeTab="6" xr2:uid="{4C1669B9-134F-4E3F-B922-31D37CBD4C74}"/>
  </bookViews>
  <sheets>
    <sheet name="Vorbemerkung" sheetId="1" r:id="rId1"/>
    <sheet name="§ 175" sheetId="2" r:id="rId2"/>
    <sheet name="§ 176" sheetId="3" r:id="rId3"/>
    <sheet name="§§ 177,178" sheetId="4" r:id="rId4"/>
    <sheet name="§§ 180, 181" sheetId="5" r:id="rId5"/>
    <sheet name="Alle Zeitreihen" sheetId="6" r:id="rId6"/>
    <sheet name="§§ 218, 219Sch" sheetId="7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7" l="1"/>
  <c r="C62" i="7"/>
  <c r="D61" i="7"/>
  <c r="C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C69" i="4"/>
  <c r="C68" i="4"/>
  <c r="C67" i="4"/>
  <c r="C66" i="4"/>
  <c r="C65" i="4"/>
  <c r="C64" i="4"/>
  <c r="C63" i="4"/>
  <c r="C62" i="4"/>
  <c r="D61" i="4"/>
  <c r="C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C69" i="3"/>
  <c r="C68" i="3"/>
  <c r="C67" i="3"/>
  <c r="C66" i="3"/>
  <c r="C65" i="3"/>
  <c r="C64" i="3"/>
  <c r="C63" i="3"/>
  <c r="C62" i="3"/>
  <c r="D61" i="3"/>
  <c r="C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</calcChain>
</file>

<file path=xl/sharedStrings.xml><?xml version="1.0" encoding="utf-8"?>
<sst xmlns="http://schemas.openxmlformats.org/spreadsheetml/2006/main" count="164" uniqueCount="40">
  <si>
    <t>Jahrgang</t>
  </si>
  <si>
    <t>Erfasste Fälle</t>
  </si>
  <si>
    <t>Aufgeklärte Fälle</t>
  </si>
  <si>
    <t>AQ</t>
  </si>
  <si>
    <t>Notiz</t>
  </si>
  <si>
    <t>Reform StGB</t>
  </si>
  <si>
    <t>Wiedervereinigung</t>
  </si>
  <si>
    <t>Erfassungsfehler ? Übererfassung auf Staatsgebiet der ehemaligen DDR ? Aufklärungsquote zu niedrig, Erfassung zu hoch</t>
  </si>
  <si>
    <t>§ 175 - Sex zwischen Männern, Anzahl der Fälle nacj PKS</t>
  </si>
  <si>
    <t>nach PKS</t>
  </si>
  <si>
    <t>Quelle. Polizeiliche Kriminalstatistik, PKS</t>
  </si>
  <si>
    <t>Die folgenden Daten sind der Polizeilichen Kriminalstatik (PKS) entnommen.</t>
  </si>
  <si>
    <t>Sie beziehen sich auf die "Straftaten gegen die sexuelle Selbstbestimmung" und den Schwangerschaftsabbruch:</t>
  </si>
  <si>
    <t>§ 175 - Sex zwischen Männern</t>
  </si>
  <si>
    <t>§ 176 Sexueller Missbrauch von Kindern</t>
  </si>
  <si>
    <t>keine Grundtabelle, nur AQ → gerundet</t>
  </si>
  <si>
    <t>§ 177, 178 - Vergewaltigung, sexuelle Nötigung</t>
  </si>
  <si>
    <t>§§ 180, 181 Kuppelei</t>
  </si>
  <si>
    <t>PKS subsummiert Delikte nach §181a (Zuhälterei) unter gleichen Straftatbestandschlüssel</t>
  </si>
  <si>
    <t>Straftatbestandschlüssel differenziert ab 1963 zwischen Kuppelei (§180-181) und Zuhälterei (§181a)</t>
  </si>
  <si>
    <t>Wegfall wg. Strafrechtsreform</t>
  </si>
  <si>
    <t>Alle Zeitreihen</t>
  </si>
  <si>
    <t>§175 – Sex zwischen Männern</t>
  </si>
  <si>
    <t>§176 – Sex. Missbrauch v. Kindern</t>
  </si>
  <si>
    <t xml:space="preserve">§180-181a – Kuppelei </t>
  </si>
  <si>
    <t>§177,178 – Vergewaltigung</t>
  </si>
  <si>
    <t>Sittlichkeitsdelikte gesamt</t>
  </si>
  <si>
    <t>§218 – Abtreibung</t>
  </si>
  <si>
    <t>entfällt</t>
  </si>
  <si>
    <t>k.A.</t>
  </si>
  <si>
    <t>§§ 218, 219</t>
  </si>
  <si>
    <t>Erfassungsfehler → Übererfassung auf Staatsgebiet der ehemaligen DDR → Aufklärungsquote zu niedrig, Erfassung zu hoch</t>
  </si>
  <si>
    <t>keine Grundtabelle, k.A.</t>
  </si>
  <si>
    <t>Schwangerschaftsabbruch</t>
  </si>
  <si>
    <t>Straftatbestandschlüssel 'Notzucht', entspricht § 177 StGB</t>
  </si>
  <si>
    <t>Reform StGB, Straftatbestandschlüssel 'Vergewaltigung', entspricht § 177 StGB</t>
  </si>
  <si>
    <t>Mit Änderung des § 177 können auch Ehefrauen und Männer Opfer einer Vergewaltigung werden</t>
  </si>
  <si>
    <t>Wiedereinführung des § 178 als 'Vergewaltigung oder sexuelle Nötigung mit Todesfolge'</t>
  </si>
  <si>
    <t>§§ 177, 178 Vergewaltigung, sexuelle Nötigung</t>
  </si>
  <si>
    <t>§§ 218, 219 Schwangeschaftsabbruch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</si>
</sst>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0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61264-8E92-4568-9AB2-7E6C90E9682B}">
  <dimension ref="A1:A7"/>
  <sheetViews>
    <sheetView workbookViewId="0">
      <selection activeCell="E8" sqref="E8"/>
    </sheetView>
  </sheetViews>
  <sheetFormatPr baseColWidth="10"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  <row r="4" spans="1:1" x14ac:dyDescent="0.25">
      <c r="A4" t="s">
        <v>14</v>
      </c>
    </row>
    <row r="5" spans="1:1" x14ac:dyDescent="0.25">
      <c r="A5" t="s">
        <v>38</v>
      </c>
    </row>
    <row r="6" spans="1:1" x14ac:dyDescent="0.25">
      <c r="A6" t="s">
        <v>17</v>
      </c>
    </row>
    <row r="7" spans="1:1" x14ac:dyDescent="0.25">
      <c r="A7" t="s">
        <v>39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B480F-B1D7-43D3-879B-13909F7CB307}">
  <dimension ref="A1:E46"/>
  <sheetViews>
    <sheetView topLeftCell="A34" workbookViewId="0">
      <selection activeCell="A48" sqref="A48"/>
    </sheetView>
  </sheetViews>
  <sheetFormatPr baseColWidth="10" defaultRowHeight="15" x14ac:dyDescent="0.25"/>
  <cols>
    <col min="3" max="3" width="19.140625" customWidth="1"/>
  </cols>
  <sheetData>
    <row r="1" spans="1:5" x14ac:dyDescent="0.25">
      <c r="A1" t="s">
        <v>8</v>
      </c>
      <c r="D1" t="s">
        <v>9</v>
      </c>
    </row>
    <row r="2" spans="1:5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5" x14ac:dyDescent="0.25">
      <c r="A3">
        <v>1953</v>
      </c>
      <c r="B3">
        <v>7100</v>
      </c>
      <c r="C3">
        <v>6710</v>
      </c>
      <c r="D3" s="1">
        <v>0.94510000000000005</v>
      </c>
    </row>
    <row r="4" spans="1:5" x14ac:dyDescent="0.25">
      <c r="A4">
        <v>1954</v>
      </c>
      <c r="B4">
        <v>6526</v>
      </c>
      <c r="C4">
        <v>6163</v>
      </c>
      <c r="D4" s="1">
        <v>0.94440000000000002</v>
      </c>
    </row>
    <row r="5" spans="1:5" x14ac:dyDescent="0.25">
      <c r="A5">
        <v>1955</v>
      </c>
      <c r="B5">
        <v>7533</v>
      </c>
      <c r="C5">
        <v>6923</v>
      </c>
      <c r="D5" s="1">
        <v>0.91900000000000004</v>
      </c>
    </row>
    <row r="6" spans="1:5" x14ac:dyDescent="0.25">
      <c r="A6">
        <v>1956</v>
      </c>
      <c r="B6">
        <v>7628</v>
      </c>
      <c r="C6">
        <v>7265</v>
      </c>
      <c r="D6" s="1">
        <v>0.95240000000000002</v>
      </c>
    </row>
    <row r="7" spans="1:5" x14ac:dyDescent="0.25">
      <c r="A7">
        <v>1957</v>
      </c>
      <c r="B7">
        <v>7487</v>
      </c>
      <c r="C7">
        <v>6940</v>
      </c>
      <c r="D7" s="1">
        <v>0.94510000000000005</v>
      </c>
    </row>
    <row r="8" spans="1:5" x14ac:dyDescent="0.25">
      <c r="A8">
        <v>1958</v>
      </c>
      <c r="B8">
        <v>8101</v>
      </c>
      <c r="C8">
        <v>7720</v>
      </c>
      <c r="D8" s="1">
        <v>0.95299999999999996</v>
      </c>
    </row>
    <row r="9" spans="1:5" x14ac:dyDescent="0.25">
      <c r="A9">
        <v>1959</v>
      </c>
      <c r="B9">
        <v>8737</v>
      </c>
      <c r="C9">
        <v>8274</v>
      </c>
      <c r="D9" s="1">
        <v>0.94699999999999995</v>
      </c>
    </row>
    <row r="10" spans="1:5" x14ac:dyDescent="0.25">
      <c r="A10">
        <v>1960</v>
      </c>
      <c r="B10">
        <v>7826</v>
      </c>
      <c r="C10">
        <v>7435</v>
      </c>
      <c r="D10" s="1">
        <v>0.95</v>
      </c>
    </row>
    <row r="11" spans="1:5" x14ac:dyDescent="0.25">
      <c r="A11">
        <v>1961</v>
      </c>
      <c r="B11">
        <v>7445</v>
      </c>
      <c r="C11">
        <v>7035</v>
      </c>
      <c r="D11" s="1">
        <v>0.94489999999999996</v>
      </c>
    </row>
    <row r="12" spans="1:5" x14ac:dyDescent="0.25">
      <c r="A12">
        <v>1962</v>
      </c>
      <c r="B12">
        <v>7402</v>
      </c>
      <c r="C12">
        <v>7036</v>
      </c>
      <c r="D12" s="1">
        <v>0.9506</v>
      </c>
    </row>
    <row r="13" spans="1:5" x14ac:dyDescent="0.25">
      <c r="A13">
        <v>1963</v>
      </c>
      <c r="B13">
        <v>7218</v>
      </c>
      <c r="C13">
        <v>6905</v>
      </c>
      <c r="D13" s="1">
        <v>0.95660000000000001</v>
      </c>
    </row>
    <row r="14" spans="1:5" x14ac:dyDescent="0.25">
      <c r="A14">
        <v>1964</v>
      </c>
      <c r="B14">
        <v>7452</v>
      </c>
      <c r="C14">
        <v>7014</v>
      </c>
      <c r="D14" s="1">
        <v>0.94120000000000004</v>
      </c>
    </row>
    <row r="15" spans="1:5" x14ac:dyDescent="0.25">
      <c r="A15">
        <v>1965</v>
      </c>
      <c r="B15">
        <v>6587</v>
      </c>
      <c r="C15">
        <v>6388</v>
      </c>
      <c r="D15" s="1">
        <v>0.9698</v>
      </c>
    </row>
    <row r="16" spans="1:5" x14ac:dyDescent="0.25">
      <c r="A16">
        <v>1966</v>
      </c>
      <c r="B16">
        <v>6500</v>
      </c>
      <c r="C16">
        <v>6231</v>
      </c>
      <c r="D16" s="1">
        <v>0.95860000000000001</v>
      </c>
    </row>
    <row r="17" spans="1:5" x14ac:dyDescent="0.25">
      <c r="A17">
        <v>1967</v>
      </c>
      <c r="B17">
        <v>5718</v>
      </c>
      <c r="C17">
        <v>5448</v>
      </c>
      <c r="D17" s="1">
        <v>0.95279999999999998</v>
      </c>
    </row>
    <row r="18" spans="1:5" x14ac:dyDescent="0.25">
      <c r="A18">
        <v>1968</v>
      </c>
      <c r="B18">
        <v>5550</v>
      </c>
      <c r="C18">
        <v>5461</v>
      </c>
      <c r="D18" s="1">
        <v>0.98399999999999999</v>
      </c>
    </row>
    <row r="19" spans="1:5" x14ac:dyDescent="0.25">
      <c r="A19">
        <v>1969</v>
      </c>
      <c r="B19">
        <v>3391</v>
      </c>
      <c r="C19">
        <v>3294</v>
      </c>
      <c r="D19" s="1">
        <v>0.97140000000000004</v>
      </c>
    </row>
    <row r="20" spans="1:5" x14ac:dyDescent="0.25">
      <c r="A20">
        <v>1970</v>
      </c>
      <c r="B20">
        <v>2127</v>
      </c>
      <c r="C20">
        <v>2068</v>
      </c>
      <c r="D20" s="1">
        <v>0.97230000000000005</v>
      </c>
    </row>
    <row r="21" spans="1:5" x14ac:dyDescent="0.25">
      <c r="A21">
        <v>1971</v>
      </c>
      <c r="B21">
        <v>2431</v>
      </c>
      <c r="C21">
        <v>2384</v>
      </c>
      <c r="D21" s="1">
        <v>0.98070000000000002</v>
      </c>
    </row>
    <row r="22" spans="1:5" x14ac:dyDescent="0.25">
      <c r="A22">
        <v>1972</v>
      </c>
      <c r="B22">
        <v>1905</v>
      </c>
      <c r="C22">
        <v>1798</v>
      </c>
      <c r="D22" s="1">
        <v>0.94379999999999997</v>
      </c>
    </row>
    <row r="23" spans="1:5" x14ac:dyDescent="0.25">
      <c r="A23">
        <v>1973</v>
      </c>
      <c r="B23">
        <v>2013</v>
      </c>
      <c r="C23">
        <v>1944</v>
      </c>
      <c r="D23" s="1">
        <v>0.9657</v>
      </c>
    </row>
    <row r="24" spans="1:5" x14ac:dyDescent="0.25">
      <c r="A24">
        <v>1974</v>
      </c>
      <c r="B24">
        <v>1145</v>
      </c>
      <c r="C24">
        <v>1050</v>
      </c>
      <c r="D24" s="1">
        <v>0.91700000000000004</v>
      </c>
      <c r="E24" t="s">
        <v>5</v>
      </c>
    </row>
    <row r="25" spans="1:5" x14ac:dyDescent="0.25">
      <c r="A25">
        <v>1975</v>
      </c>
      <c r="B25">
        <v>956</v>
      </c>
      <c r="C25">
        <v>882</v>
      </c>
      <c r="D25" s="1">
        <v>0.92259999999999998</v>
      </c>
    </row>
    <row r="26" spans="1:5" x14ac:dyDescent="0.25">
      <c r="A26">
        <v>1976</v>
      </c>
      <c r="B26">
        <v>1023</v>
      </c>
      <c r="C26">
        <v>960</v>
      </c>
      <c r="D26" s="1">
        <v>0.93840000000000001</v>
      </c>
    </row>
    <row r="27" spans="1:5" x14ac:dyDescent="0.25">
      <c r="A27">
        <v>1977</v>
      </c>
      <c r="B27">
        <v>998</v>
      </c>
      <c r="C27">
        <v>911</v>
      </c>
      <c r="D27" s="1">
        <v>0.91279999999999994</v>
      </c>
    </row>
    <row r="28" spans="1:5" x14ac:dyDescent="0.25">
      <c r="A28">
        <v>1978</v>
      </c>
      <c r="B28">
        <v>1111</v>
      </c>
      <c r="C28">
        <v>1047</v>
      </c>
      <c r="D28" s="1">
        <v>0.94240000000000002</v>
      </c>
    </row>
    <row r="29" spans="1:5" x14ac:dyDescent="0.25">
      <c r="A29">
        <v>1979</v>
      </c>
      <c r="B29">
        <v>1513</v>
      </c>
      <c r="C29">
        <v>1465</v>
      </c>
      <c r="D29" s="1">
        <v>0.96830000000000005</v>
      </c>
    </row>
    <row r="30" spans="1:5" x14ac:dyDescent="0.25">
      <c r="A30">
        <v>1980</v>
      </c>
      <c r="B30">
        <v>1266</v>
      </c>
      <c r="C30">
        <v>1202</v>
      </c>
      <c r="D30" s="1">
        <v>0.94940000000000002</v>
      </c>
    </row>
    <row r="31" spans="1:5" x14ac:dyDescent="0.25">
      <c r="A31">
        <v>1981</v>
      </c>
      <c r="B31">
        <v>988</v>
      </c>
      <c r="C31">
        <v>912</v>
      </c>
      <c r="D31" s="1">
        <v>0.92310000000000003</v>
      </c>
    </row>
    <row r="32" spans="1:5" x14ac:dyDescent="0.25">
      <c r="A32">
        <v>1982</v>
      </c>
      <c r="B32">
        <v>905</v>
      </c>
      <c r="C32">
        <v>822</v>
      </c>
      <c r="D32" s="1">
        <v>0.9083</v>
      </c>
    </row>
    <row r="33" spans="1:5" x14ac:dyDescent="0.25">
      <c r="A33">
        <v>1983</v>
      </c>
      <c r="B33">
        <v>1077</v>
      </c>
      <c r="C33">
        <v>991</v>
      </c>
      <c r="D33" s="1">
        <v>0.92010000000000003</v>
      </c>
    </row>
    <row r="34" spans="1:5" x14ac:dyDescent="0.25">
      <c r="A34">
        <v>1984</v>
      </c>
      <c r="B34">
        <v>823</v>
      </c>
      <c r="C34">
        <v>732</v>
      </c>
      <c r="D34" s="1">
        <v>0.88939999999999997</v>
      </c>
    </row>
    <row r="35" spans="1:5" x14ac:dyDescent="0.25">
      <c r="A35">
        <v>1985</v>
      </c>
      <c r="B35">
        <v>835</v>
      </c>
      <c r="C35">
        <v>767</v>
      </c>
      <c r="D35" s="1">
        <v>0.91859999999999997</v>
      </c>
    </row>
    <row r="36" spans="1:5" x14ac:dyDescent="0.25">
      <c r="A36">
        <v>1986</v>
      </c>
      <c r="B36">
        <v>682</v>
      </c>
      <c r="C36">
        <v>626</v>
      </c>
      <c r="D36" s="1">
        <v>0.91790000000000005</v>
      </c>
    </row>
    <row r="37" spans="1:5" x14ac:dyDescent="0.25">
      <c r="A37">
        <v>1987</v>
      </c>
      <c r="B37">
        <v>596</v>
      </c>
      <c r="C37">
        <v>551</v>
      </c>
      <c r="D37" s="1">
        <v>0.92449999999999999</v>
      </c>
    </row>
    <row r="38" spans="1:5" x14ac:dyDescent="0.25">
      <c r="A38">
        <v>1988</v>
      </c>
      <c r="B38">
        <v>599</v>
      </c>
      <c r="C38">
        <v>545</v>
      </c>
      <c r="D38" s="1">
        <v>0.90980000000000005</v>
      </c>
    </row>
    <row r="39" spans="1:5" x14ac:dyDescent="0.25">
      <c r="A39">
        <v>1989</v>
      </c>
      <c r="B39">
        <v>486</v>
      </c>
      <c r="C39">
        <v>437</v>
      </c>
      <c r="D39" s="1">
        <v>0.8992</v>
      </c>
    </row>
    <row r="40" spans="1:5" x14ac:dyDescent="0.25">
      <c r="A40">
        <v>1990</v>
      </c>
      <c r="B40">
        <v>512</v>
      </c>
      <c r="C40">
        <v>490</v>
      </c>
      <c r="D40" s="1">
        <v>0.95699999999999996</v>
      </c>
    </row>
    <row r="41" spans="1:5" x14ac:dyDescent="0.25">
      <c r="A41">
        <v>1991</v>
      </c>
      <c r="B41">
        <v>455</v>
      </c>
      <c r="C41">
        <v>424</v>
      </c>
      <c r="D41" s="1">
        <v>0.93189999999999995</v>
      </c>
      <c r="E41" t="s">
        <v>6</v>
      </c>
    </row>
    <row r="42" spans="1:5" x14ac:dyDescent="0.25">
      <c r="A42">
        <v>1992</v>
      </c>
      <c r="B42">
        <v>497</v>
      </c>
      <c r="C42">
        <v>455</v>
      </c>
      <c r="D42" s="1">
        <v>0.91549999999999998</v>
      </c>
      <c r="E42" t="s">
        <v>7</v>
      </c>
    </row>
    <row r="43" spans="1:5" x14ac:dyDescent="0.25">
      <c r="A43">
        <v>1993</v>
      </c>
      <c r="B43">
        <v>382</v>
      </c>
      <c r="C43">
        <v>362</v>
      </c>
      <c r="D43" s="1">
        <v>0.9476</v>
      </c>
    </row>
    <row r="44" spans="1:5" x14ac:dyDescent="0.25">
      <c r="A44">
        <v>1994</v>
      </c>
      <c r="B44">
        <v>303</v>
      </c>
      <c r="C44">
        <v>280</v>
      </c>
      <c r="D44" s="1">
        <v>0.92410000000000003</v>
      </c>
    </row>
    <row r="46" spans="1:5" x14ac:dyDescent="0.25">
      <c r="A46" t="s">
        <v>10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3A237-B3E2-40E9-BD2D-EFEC0410F388}">
  <dimension ref="A1:E69"/>
  <sheetViews>
    <sheetView topLeftCell="A58" workbookViewId="0">
      <selection activeCell="D74" sqref="D74"/>
    </sheetView>
  </sheetViews>
  <sheetFormatPr baseColWidth="10" defaultRowHeight="15" x14ac:dyDescent="0.25"/>
  <sheetData>
    <row r="1" spans="1:5" x14ac:dyDescent="0.25">
      <c r="A1" t="s">
        <v>14</v>
      </c>
    </row>
    <row r="2" spans="1:5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5" x14ac:dyDescent="0.25">
      <c r="A3">
        <v>1953</v>
      </c>
      <c r="B3">
        <v>17095</v>
      </c>
      <c r="C3">
        <v>14375</v>
      </c>
      <c r="D3" s="1">
        <f t="shared" ref="D3:D59" si="0">C3/B3</f>
        <v>0.84088914887393973</v>
      </c>
    </row>
    <row r="4" spans="1:5" x14ac:dyDescent="0.25">
      <c r="A4">
        <v>1954</v>
      </c>
      <c r="B4">
        <v>16329</v>
      </c>
      <c r="C4">
        <v>13601</v>
      </c>
      <c r="D4" s="1">
        <f t="shared" si="0"/>
        <v>0.83293526854063327</v>
      </c>
    </row>
    <row r="5" spans="1:5" x14ac:dyDescent="0.25">
      <c r="A5">
        <v>1955</v>
      </c>
      <c r="B5">
        <v>16634</v>
      </c>
      <c r="C5">
        <v>13964</v>
      </c>
      <c r="D5" s="1">
        <f t="shared" si="0"/>
        <v>0.83948539136707945</v>
      </c>
    </row>
    <row r="6" spans="1:5" x14ac:dyDescent="0.25">
      <c r="A6">
        <v>1956</v>
      </c>
      <c r="B6">
        <v>16278</v>
      </c>
      <c r="C6">
        <v>13567</v>
      </c>
      <c r="D6" s="1">
        <f t="shared" si="0"/>
        <v>0.83345619855019049</v>
      </c>
    </row>
    <row r="7" spans="1:5" x14ac:dyDescent="0.25">
      <c r="A7">
        <v>1957</v>
      </c>
      <c r="B7">
        <v>16772</v>
      </c>
      <c r="C7">
        <v>13838</v>
      </c>
      <c r="D7" s="1">
        <f t="shared" si="0"/>
        <v>0.82506558549964226</v>
      </c>
    </row>
    <row r="8" spans="1:5" x14ac:dyDescent="0.25">
      <c r="A8">
        <v>1958</v>
      </c>
      <c r="B8">
        <v>16388</v>
      </c>
      <c r="C8">
        <v>13404</v>
      </c>
      <c r="D8" s="1">
        <f t="shared" si="0"/>
        <v>0.81791554796192334</v>
      </c>
    </row>
    <row r="9" spans="1:5" x14ac:dyDescent="0.25">
      <c r="A9">
        <v>1959</v>
      </c>
      <c r="B9">
        <v>16793</v>
      </c>
      <c r="C9">
        <v>13995</v>
      </c>
      <c r="D9" s="1">
        <f t="shared" si="0"/>
        <v>0.83338295718454114</v>
      </c>
    </row>
    <row r="10" spans="1:5" x14ac:dyDescent="0.25">
      <c r="A10">
        <v>1960</v>
      </c>
      <c r="B10">
        <v>17908</v>
      </c>
      <c r="C10">
        <v>14640</v>
      </c>
      <c r="D10" s="1">
        <f t="shared" si="0"/>
        <v>0.81751172660263571</v>
      </c>
    </row>
    <row r="11" spans="1:5" x14ac:dyDescent="0.25">
      <c r="A11">
        <v>1961</v>
      </c>
      <c r="B11">
        <v>18534</v>
      </c>
      <c r="C11">
        <v>15091</v>
      </c>
      <c r="D11" s="1">
        <f t="shared" si="0"/>
        <v>0.81423330096039714</v>
      </c>
    </row>
    <row r="12" spans="1:5" x14ac:dyDescent="0.25">
      <c r="A12">
        <v>1962</v>
      </c>
      <c r="B12">
        <v>17888</v>
      </c>
      <c r="C12">
        <v>14120</v>
      </c>
      <c r="D12" s="1">
        <f t="shared" si="0"/>
        <v>0.78935599284436497</v>
      </c>
    </row>
    <row r="13" spans="1:5" x14ac:dyDescent="0.25">
      <c r="A13">
        <v>1963</v>
      </c>
      <c r="B13">
        <v>18000</v>
      </c>
      <c r="C13">
        <v>14467</v>
      </c>
      <c r="D13" s="1">
        <f t="shared" si="0"/>
        <v>0.80372222222222223</v>
      </c>
    </row>
    <row r="14" spans="1:5" x14ac:dyDescent="0.25">
      <c r="A14">
        <v>1964</v>
      </c>
      <c r="B14">
        <v>18773</v>
      </c>
      <c r="C14">
        <v>15153</v>
      </c>
      <c r="D14" s="1">
        <f t="shared" si="0"/>
        <v>0.807169871624141</v>
      </c>
    </row>
    <row r="15" spans="1:5" x14ac:dyDescent="0.25">
      <c r="A15">
        <v>1965</v>
      </c>
      <c r="B15">
        <v>17630</v>
      </c>
      <c r="C15">
        <v>13664</v>
      </c>
      <c r="D15" s="1">
        <f t="shared" si="0"/>
        <v>0.77504254112308568</v>
      </c>
    </row>
    <row r="16" spans="1:5" x14ac:dyDescent="0.25">
      <c r="A16">
        <v>1966</v>
      </c>
      <c r="B16">
        <v>17635</v>
      </c>
      <c r="C16">
        <v>13959</v>
      </c>
      <c r="D16" s="1">
        <f t="shared" si="0"/>
        <v>0.79155089311029203</v>
      </c>
    </row>
    <row r="17" spans="1:4" x14ac:dyDescent="0.25">
      <c r="A17">
        <v>1967</v>
      </c>
      <c r="B17">
        <v>17867</v>
      </c>
      <c r="C17">
        <v>13939</v>
      </c>
      <c r="D17" s="1">
        <f t="shared" si="0"/>
        <v>0.78015335534784802</v>
      </c>
    </row>
    <row r="18" spans="1:4" x14ac:dyDescent="0.25">
      <c r="A18">
        <v>1968</v>
      </c>
      <c r="B18">
        <v>17933</v>
      </c>
      <c r="C18">
        <v>13883</v>
      </c>
      <c r="D18" s="1">
        <f t="shared" si="0"/>
        <v>0.77415937099202592</v>
      </c>
    </row>
    <row r="19" spans="1:4" x14ac:dyDescent="0.25">
      <c r="A19">
        <v>1969</v>
      </c>
      <c r="B19">
        <v>17337</v>
      </c>
      <c r="C19">
        <v>13107</v>
      </c>
      <c r="D19" s="1">
        <f t="shared" si="0"/>
        <v>0.75601315106419797</v>
      </c>
    </row>
    <row r="20" spans="1:4" x14ac:dyDescent="0.25">
      <c r="A20">
        <v>1970</v>
      </c>
      <c r="B20">
        <v>16468</v>
      </c>
      <c r="C20">
        <v>12047</v>
      </c>
      <c r="D20" s="1">
        <f t="shared" si="0"/>
        <v>0.73153995627884383</v>
      </c>
    </row>
    <row r="21" spans="1:4" x14ac:dyDescent="0.25">
      <c r="A21">
        <v>1971</v>
      </c>
      <c r="B21">
        <v>15164</v>
      </c>
      <c r="C21">
        <v>10979</v>
      </c>
      <c r="D21" s="1">
        <f t="shared" si="0"/>
        <v>0.72401740965444472</v>
      </c>
    </row>
    <row r="22" spans="1:4" x14ac:dyDescent="0.25">
      <c r="A22">
        <v>1972</v>
      </c>
      <c r="B22">
        <v>14498</v>
      </c>
      <c r="C22">
        <v>10205</v>
      </c>
      <c r="D22" s="1">
        <f t="shared" si="0"/>
        <v>0.70389019175058631</v>
      </c>
    </row>
    <row r="23" spans="1:4" x14ac:dyDescent="0.25">
      <c r="A23">
        <v>1973</v>
      </c>
      <c r="B23">
        <v>15566</v>
      </c>
      <c r="C23">
        <v>10968</v>
      </c>
      <c r="D23" s="1">
        <f t="shared" si="0"/>
        <v>0.70461261724270852</v>
      </c>
    </row>
    <row r="24" spans="1:4" x14ac:dyDescent="0.25">
      <c r="A24">
        <v>1974</v>
      </c>
      <c r="B24">
        <v>15318</v>
      </c>
      <c r="C24">
        <v>10246</v>
      </c>
      <c r="D24" s="1">
        <f t="shared" si="0"/>
        <v>0.66888627758192976</v>
      </c>
    </row>
    <row r="25" spans="1:4" x14ac:dyDescent="0.25">
      <c r="A25">
        <v>1975</v>
      </c>
      <c r="B25">
        <v>14546</v>
      </c>
      <c r="C25">
        <v>9975</v>
      </c>
      <c r="D25" s="1">
        <f t="shared" si="0"/>
        <v>0.68575553416746871</v>
      </c>
    </row>
    <row r="26" spans="1:4" x14ac:dyDescent="0.25">
      <c r="A26">
        <v>1976</v>
      </c>
      <c r="B26">
        <v>14862</v>
      </c>
      <c r="C26">
        <v>9956</v>
      </c>
      <c r="D26" s="1">
        <f t="shared" si="0"/>
        <v>0.66989638002960572</v>
      </c>
    </row>
    <row r="27" spans="1:4" x14ac:dyDescent="0.25">
      <c r="A27">
        <v>1977</v>
      </c>
      <c r="B27">
        <v>13121</v>
      </c>
      <c r="C27">
        <v>8796</v>
      </c>
      <c r="D27" s="1">
        <f t="shared" si="0"/>
        <v>0.6703757335568935</v>
      </c>
    </row>
    <row r="28" spans="1:4" x14ac:dyDescent="0.25">
      <c r="A28">
        <v>1978</v>
      </c>
      <c r="B28">
        <v>13003</v>
      </c>
      <c r="C28">
        <v>8889</v>
      </c>
      <c r="D28" s="1">
        <f t="shared" si="0"/>
        <v>0.68361147427516722</v>
      </c>
    </row>
    <row r="29" spans="1:4" x14ac:dyDescent="0.25">
      <c r="A29">
        <v>1979</v>
      </c>
      <c r="B29">
        <v>13164</v>
      </c>
      <c r="C29">
        <v>8759</v>
      </c>
      <c r="D29" s="1">
        <f t="shared" si="0"/>
        <v>0.6653752658766332</v>
      </c>
    </row>
    <row r="30" spans="1:4" x14ac:dyDescent="0.25">
      <c r="A30">
        <v>1980</v>
      </c>
      <c r="B30">
        <v>13165</v>
      </c>
      <c r="C30">
        <v>8647</v>
      </c>
      <c r="D30" s="1">
        <f t="shared" si="0"/>
        <v>0.65681731864793014</v>
      </c>
    </row>
    <row r="31" spans="1:4" x14ac:dyDescent="0.25">
      <c r="A31">
        <v>1981</v>
      </c>
      <c r="B31">
        <v>12146</v>
      </c>
      <c r="C31">
        <v>8042</v>
      </c>
      <c r="D31" s="1">
        <f t="shared" si="0"/>
        <v>0.66211098303968385</v>
      </c>
    </row>
    <row r="32" spans="1:4" x14ac:dyDescent="0.25">
      <c r="A32">
        <v>1982</v>
      </c>
      <c r="B32">
        <v>12336</v>
      </c>
      <c r="C32">
        <v>7905</v>
      </c>
      <c r="D32" s="1">
        <f t="shared" si="0"/>
        <v>0.640807392996109</v>
      </c>
    </row>
    <row r="33" spans="1:4" x14ac:dyDescent="0.25">
      <c r="A33">
        <v>1983</v>
      </c>
      <c r="B33">
        <v>10939</v>
      </c>
      <c r="C33">
        <v>6839</v>
      </c>
      <c r="D33" s="1">
        <f t="shared" si="0"/>
        <v>0.62519425907304138</v>
      </c>
    </row>
    <row r="34" spans="1:4" x14ac:dyDescent="0.25">
      <c r="A34">
        <v>1984</v>
      </c>
      <c r="B34">
        <v>10589</v>
      </c>
      <c r="C34">
        <v>6564</v>
      </c>
      <c r="D34" s="1">
        <f t="shared" si="0"/>
        <v>0.61988856360373978</v>
      </c>
    </row>
    <row r="35" spans="1:4" x14ac:dyDescent="0.25">
      <c r="A35">
        <v>1985</v>
      </c>
      <c r="B35">
        <v>10417</v>
      </c>
      <c r="C35">
        <v>6575</v>
      </c>
      <c r="D35" s="1">
        <f t="shared" si="0"/>
        <v>0.63117980224632808</v>
      </c>
    </row>
    <row r="36" spans="1:4" x14ac:dyDescent="0.25">
      <c r="A36">
        <v>1986</v>
      </c>
      <c r="B36">
        <v>10576</v>
      </c>
      <c r="C36">
        <v>6319</v>
      </c>
      <c r="D36" s="1">
        <f t="shared" si="0"/>
        <v>0.59748487140695916</v>
      </c>
    </row>
    <row r="37" spans="1:4" x14ac:dyDescent="0.25">
      <c r="A37">
        <v>1987</v>
      </c>
      <c r="B37">
        <v>10085</v>
      </c>
      <c r="C37">
        <v>6067</v>
      </c>
      <c r="D37" s="1">
        <f t="shared" si="0"/>
        <v>0.60158651462568169</v>
      </c>
    </row>
    <row r="38" spans="1:4" x14ac:dyDescent="0.25">
      <c r="A38">
        <v>1988</v>
      </c>
      <c r="B38">
        <v>11404</v>
      </c>
      <c r="C38">
        <v>6831</v>
      </c>
      <c r="D38" s="1">
        <f t="shared" si="0"/>
        <v>0.59900035075412139</v>
      </c>
    </row>
    <row r="39" spans="1:4" x14ac:dyDescent="0.25">
      <c r="A39">
        <v>1989</v>
      </c>
      <c r="B39">
        <v>11851</v>
      </c>
      <c r="C39">
        <v>6974</v>
      </c>
      <c r="D39" s="1">
        <f t="shared" si="0"/>
        <v>0.58847354653615724</v>
      </c>
    </row>
    <row r="40" spans="1:4" x14ac:dyDescent="0.25">
      <c r="A40">
        <v>1990</v>
      </c>
      <c r="B40">
        <v>12741</v>
      </c>
      <c r="C40">
        <v>7694</v>
      </c>
      <c r="D40" s="1">
        <f t="shared" si="0"/>
        <v>0.60387724668393372</v>
      </c>
    </row>
    <row r="41" spans="1:4" x14ac:dyDescent="0.25">
      <c r="A41">
        <v>1991</v>
      </c>
      <c r="B41">
        <v>14554</v>
      </c>
      <c r="C41">
        <v>8832</v>
      </c>
      <c r="D41" s="1">
        <f t="shared" si="0"/>
        <v>0.60684347945581973</v>
      </c>
    </row>
    <row r="42" spans="1:4" x14ac:dyDescent="0.25">
      <c r="A42">
        <v>1992</v>
      </c>
      <c r="B42">
        <v>16442</v>
      </c>
      <c r="C42">
        <v>10172</v>
      </c>
      <c r="D42" s="1">
        <f t="shared" si="0"/>
        <v>0.61865953047074562</v>
      </c>
    </row>
    <row r="43" spans="1:4" x14ac:dyDescent="0.25">
      <c r="A43">
        <v>1993</v>
      </c>
      <c r="B43">
        <v>15430</v>
      </c>
      <c r="C43">
        <v>9782</v>
      </c>
      <c r="D43" s="1">
        <f t="shared" si="0"/>
        <v>0.6339598185353208</v>
      </c>
    </row>
    <row r="44" spans="1:4" x14ac:dyDescent="0.25">
      <c r="A44">
        <v>1994</v>
      </c>
      <c r="B44">
        <v>15096</v>
      </c>
      <c r="C44">
        <v>10138</v>
      </c>
      <c r="D44" s="1">
        <f t="shared" si="0"/>
        <v>0.67156862745098034</v>
      </c>
    </row>
    <row r="45" spans="1:4" x14ac:dyDescent="0.25">
      <c r="A45">
        <v>1995</v>
      </c>
      <c r="B45">
        <v>16013</v>
      </c>
      <c r="C45">
        <v>10757</v>
      </c>
      <c r="D45" s="1">
        <f t="shared" si="0"/>
        <v>0.67176668956472863</v>
      </c>
    </row>
    <row r="46" spans="1:4" x14ac:dyDescent="0.25">
      <c r="A46">
        <v>1996</v>
      </c>
      <c r="B46">
        <v>15674</v>
      </c>
      <c r="C46">
        <v>10594</v>
      </c>
      <c r="D46" s="1">
        <f t="shared" si="0"/>
        <v>0.67589638892433324</v>
      </c>
    </row>
    <row r="47" spans="1:4" x14ac:dyDescent="0.25">
      <c r="A47">
        <v>1997</v>
      </c>
      <c r="B47">
        <v>16888</v>
      </c>
      <c r="C47">
        <v>11789</v>
      </c>
      <c r="D47" s="1">
        <f t="shared" si="0"/>
        <v>0.69806963524396026</v>
      </c>
    </row>
    <row r="48" spans="1:4" x14ac:dyDescent="0.25">
      <c r="A48">
        <v>1998</v>
      </c>
      <c r="B48">
        <v>16596</v>
      </c>
      <c r="C48">
        <v>11703</v>
      </c>
      <c r="D48" s="1">
        <f t="shared" si="0"/>
        <v>0.70516992046276206</v>
      </c>
    </row>
    <row r="49" spans="1:5" x14ac:dyDescent="0.25">
      <c r="A49">
        <v>1999</v>
      </c>
      <c r="B49">
        <v>15279</v>
      </c>
      <c r="C49">
        <v>11057</v>
      </c>
      <c r="D49" s="1">
        <f t="shared" si="0"/>
        <v>0.72367301524968908</v>
      </c>
    </row>
    <row r="50" spans="1:5" x14ac:dyDescent="0.25">
      <c r="A50">
        <v>2000</v>
      </c>
      <c r="B50">
        <v>15581</v>
      </c>
      <c r="C50">
        <v>11591</v>
      </c>
      <c r="D50" s="1">
        <f t="shared" si="0"/>
        <v>0.74391887555355884</v>
      </c>
    </row>
    <row r="51" spans="1:5" x14ac:dyDescent="0.25">
      <c r="A51">
        <v>2001</v>
      </c>
      <c r="B51">
        <v>15117</v>
      </c>
      <c r="C51">
        <v>11286</v>
      </c>
      <c r="D51" s="1">
        <f t="shared" si="0"/>
        <v>0.74657670172653301</v>
      </c>
    </row>
    <row r="52" spans="1:5" x14ac:dyDescent="0.25">
      <c r="A52">
        <v>2002</v>
      </c>
      <c r="B52">
        <v>15998</v>
      </c>
      <c r="C52">
        <v>12492</v>
      </c>
      <c r="D52" s="1">
        <f t="shared" si="0"/>
        <v>0.78084760595074387</v>
      </c>
    </row>
    <row r="53" spans="1:5" x14ac:dyDescent="0.25">
      <c r="A53">
        <v>2003</v>
      </c>
      <c r="B53">
        <v>15430</v>
      </c>
      <c r="C53">
        <v>12334</v>
      </c>
      <c r="D53" s="1">
        <f t="shared" si="0"/>
        <v>0.79935191186001298</v>
      </c>
    </row>
    <row r="54" spans="1:5" x14ac:dyDescent="0.25">
      <c r="A54">
        <v>2004</v>
      </c>
      <c r="B54">
        <v>15255</v>
      </c>
      <c r="C54">
        <v>12399</v>
      </c>
      <c r="D54" s="1">
        <f t="shared" si="0"/>
        <v>0.81278269419862337</v>
      </c>
    </row>
    <row r="55" spans="1:5" x14ac:dyDescent="0.25">
      <c r="A55">
        <v>2005</v>
      </c>
      <c r="B55">
        <v>13962</v>
      </c>
      <c r="C55">
        <v>11403</v>
      </c>
      <c r="D55" s="1">
        <f t="shared" si="0"/>
        <v>0.81671680275032232</v>
      </c>
    </row>
    <row r="56" spans="1:5" x14ac:dyDescent="0.25">
      <c r="A56">
        <v>2006</v>
      </c>
      <c r="B56">
        <v>12765</v>
      </c>
      <c r="C56">
        <v>10459</v>
      </c>
      <c r="D56" s="1">
        <f t="shared" si="0"/>
        <v>0.81934978456717589</v>
      </c>
    </row>
    <row r="57" spans="1:5" x14ac:dyDescent="0.25">
      <c r="A57">
        <v>2007</v>
      </c>
      <c r="B57">
        <v>12772</v>
      </c>
      <c r="C57">
        <v>10455</v>
      </c>
      <c r="D57" s="1">
        <f t="shared" si="0"/>
        <v>0.81858753523332295</v>
      </c>
    </row>
    <row r="58" spans="1:5" x14ac:dyDescent="0.25">
      <c r="A58">
        <v>2008</v>
      </c>
      <c r="B58">
        <v>12052</v>
      </c>
      <c r="C58">
        <v>9891</v>
      </c>
      <c r="D58" s="1">
        <f t="shared" si="0"/>
        <v>0.82069366080318618</v>
      </c>
    </row>
    <row r="59" spans="1:5" x14ac:dyDescent="0.25">
      <c r="A59">
        <v>2009</v>
      </c>
      <c r="B59">
        <v>11319</v>
      </c>
      <c r="C59">
        <v>9446</v>
      </c>
      <c r="D59" s="1">
        <f t="shared" si="0"/>
        <v>0.83452601819948757</v>
      </c>
    </row>
    <row r="60" spans="1:5" x14ac:dyDescent="0.25">
      <c r="A60">
        <v>2010</v>
      </c>
      <c r="B60">
        <v>11867</v>
      </c>
      <c r="C60" s="2">
        <f>B60*D60</f>
        <v>9956.4130000000005</v>
      </c>
      <c r="D60" s="1">
        <v>0.83899999999999997</v>
      </c>
      <c r="E60" t="s">
        <v>15</v>
      </c>
    </row>
    <row r="61" spans="1:5" x14ac:dyDescent="0.25">
      <c r="A61">
        <v>2011</v>
      </c>
      <c r="B61">
        <v>12444</v>
      </c>
      <c r="C61">
        <v>10586</v>
      </c>
      <c r="D61" s="1">
        <f>C61/B61</f>
        <v>0.85069109611057536</v>
      </c>
    </row>
    <row r="62" spans="1:5" x14ac:dyDescent="0.25">
      <c r="A62">
        <v>2012</v>
      </c>
      <c r="B62">
        <v>12623</v>
      </c>
      <c r="C62" s="2">
        <f t="shared" ref="C62:C69" si="1">B62*D62</f>
        <v>10691.681</v>
      </c>
      <c r="D62" s="1">
        <v>0.84699999999999998</v>
      </c>
      <c r="E62" t="s">
        <v>15</v>
      </c>
    </row>
    <row r="63" spans="1:5" x14ac:dyDescent="0.25">
      <c r="A63">
        <v>2013</v>
      </c>
      <c r="B63">
        <v>12437</v>
      </c>
      <c r="C63" s="2">
        <f t="shared" si="1"/>
        <v>10484.391</v>
      </c>
      <c r="D63" s="1">
        <v>0.84299999999999997</v>
      </c>
      <c r="E63" t="s">
        <v>15</v>
      </c>
    </row>
    <row r="64" spans="1:5" x14ac:dyDescent="0.25">
      <c r="A64">
        <v>2014</v>
      </c>
      <c r="B64">
        <v>12134</v>
      </c>
      <c r="C64" s="2">
        <f t="shared" si="1"/>
        <v>10326.034</v>
      </c>
      <c r="D64" s="1">
        <v>0.85099999999999998</v>
      </c>
      <c r="E64" t="s">
        <v>15</v>
      </c>
    </row>
    <row r="65" spans="1:5" x14ac:dyDescent="0.25">
      <c r="A65">
        <v>2015</v>
      </c>
      <c r="B65">
        <v>11808</v>
      </c>
      <c r="C65" s="2">
        <f t="shared" si="1"/>
        <v>10072.224</v>
      </c>
      <c r="D65" s="1">
        <v>0.85299999999999998</v>
      </c>
      <c r="E65" t="s">
        <v>15</v>
      </c>
    </row>
    <row r="66" spans="1:5" x14ac:dyDescent="0.25">
      <c r="A66">
        <v>2016</v>
      </c>
      <c r="B66">
        <v>12019</v>
      </c>
      <c r="C66" s="2">
        <f t="shared" si="1"/>
        <v>10360.378000000001</v>
      </c>
      <c r="D66" s="1">
        <v>0.86199999999999999</v>
      </c>
      <c r="E66" t="s">
        <v>15</v>
      </c>
    </row>
    <row r="67" spans="1:5" x14ac:dyDescent="0.25">
      <c r="A67">
        <v>2017</v>
      </c>
      <c r="B67">
        <v>11547</v>
      </c>
      <c r="C67" s="2">
        <f t="shared" si="1"/>
        <v>9791.8559999999998</v>
      </c>
      <c r="D67" s="1">
        <v>0.84799999999999998</v>
      </c>
      <c r="E67" t="s">
        <v>15</v>
      </c>
    </row>
    <row r="68" spans="1:5" x14ac:dyDescent="0.25">
      <c r="A68">
        <v>2018</v>
      </c>
      <c r="B68">
        <v>12321</v>
      </c>
      <c r="C68" s="2">
        <f t="shared" si="1"/>
        <v>10620.701999999999</v>
      </c>
      <c r="D68" s="1">
        <v>0.86199999999999999</v>
      </c>
      <c r="E68" t="s">
        <v>15</v>
      </c>
    </row>
    <row r="69" spans="1:5" x14ac:dyDescent="0.25">
      <c r="A69">
        <v>2019</v>
      </c>
      <c r="B69">
        <v>13670</v>
      </c>
      <c r="C69" s="2">
        <f t="shared" si="1"/>
        <v>11892.9</v>
      </c>
      <c r="D69" s="1">
        <v>0.87</v>
      </c>
      <c r="E69" t="s">
        <v>15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FBB92-1F3B-42DC-BDEA-E07FDD900488}">
  <dimension ref="A1:E69"/>
  <sheetViews>
    <sheetView topLeftCell="A55" workbookViewId="0">
      <selection activeCell="G50" sqref="G50"/>
    </sheetView>
  </sheetViews>
  <sheetFormatPr baseColWidth="10" defaultRowHeight="15" x14ac:dyDescent="0.25"/>
  <sheetData>
    <row r="1" spans="1:5" x14ac:dyDescent="0.25">
      <c r="A1" t="s">
        <v>16</v>
      </c>
    </row>
    <row r="2" spans="1:5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5" x14ac:dyDescent="0.25">
      <c r="A3">
        <v>1953</v>
      </c>
      <c r="B3">
        <v>4377</v>
      </c>
      <c r="C3">
        <v>2469</v>
      </c>
      <c r="D3" s="1">
        <f t="shared" ref="D3:D59" si="0">C3/B3</f>
        <v>0.56408498971898557</v>
      </c>
      <c r="E3" t="s">
        <v>34</v>
      </c>
    </row>
    <row r="4" spans="1:5" x14ac:dyDescent="0.25">
      <c r="A4">
        <v>1954</v>
      </c>
      <c r="B4">
        <v>4340</v>
      </c>
      <c r="C4">
        <v>3044</v>
      </c>
      <c r="D4" s="1">
        <f t="shared" si="0"/>
        <v>0.70138248847926266</v>
      </c>
    </row>
    <row r="5" spans="1:5" x14ac:dyDescent="0.25">
      <c r="A5">
        <v>1955</v>
      </c>
      <c r="B5">
        <v>4574</v>
      </c>
      <c r="C5">
        <v>3124</v>
      </c>
      <c r="D5" s="1">
        <f t="shared" si="0"/>
        <v>0.68299081766506342</v>
      </c>
    </row>
    <row r="6" spans="1:5" x14ac:dyDescent="0.25">
      <c r="A6">
        <v>1956</v>
      </c>
      <c r="B6">
        <v>4824</v>
      </c>
      <c r="C6">
        <v>3361</v>
      </c>
      <c r="D6" s="1">
        <f t="shared" si="0"/>
        <v>0.69672470978441126</v>
      </c>
    </row>
    <row r="7" spans="1:5" x14ac:dyDescent="0.25">
      <c r="A7">
        <v>1957</v>
      </c>
      <c r="B7">
        <v>5186</v>
      </c>
      <c r="C7">
        <v>3570</v>
      </c>
      <c r="D7" s="1">
        <f t="shared" si="0"/>
        <v>0.68839182414192057</v>
      </c>
    </row>
    <row r="8" spans="1:5" x14ac:dyDescent="0.25">
      <c r="A8">
        <v>1958</v>
      </c>
      <c r="B8">
        <v>5426</v>
      </c>
      <c r="C8">
        <v>3755</v>
      </c>
      <c r="D8" s="1">
        <f t="shared" si="0"/>
        <v>0.69203833394765946</v>
      </c>
    </row>
    <row r="9" spans="1:5" x14ac:dyDescent="0.25">
      <c r="A9">
        <v>1959</v>
      </c>
      <c r="B9">
        <v>6030</v>
      </c>
      <c r="C9">
        <v>4226</v>
      </c>
      <c r="D9" s="1">
        <f t="shared" si="0"/>
        <v>0.70082918739635158</v>
      </c>
    </row>
    <row r="10" spans="1:5" x14ac:dyDescent="0.25">
      <c r="A10">
        <v>1960</v>
      </c>
      <c r="B10">
        <v>6436</v>
      </c>
      <c r="C10">
        <v>4633</v>
      </c>
      <c r="D10" s="1">
        <f t="shared" si="0"/>
        <v>0.71985705407085143</v>
      </c>
    </row>
    <row r="11" spans="1:5" x14ac:dyDescent="0.25">
      <c r="A11">
        <v>1961</v>
      </c>
      <c r="B11">
        <v>6630</v>
      </c>
      <c r="C11">
        <v>4718</v>
      </c>
      <c r="D11" s="1">
        <f t="shared" si="0"/>
        <v>0.7116138763197587</v>
      </c>
    </row>
    <row r="12" spans="1:5" x14ac:dyDescent="0.25">
      <c r="A12">
        <v>1962</v>
      </c>
      <c r="B12">
        <v>6451</v>
      </c>
      <c r="C12">
        <v>4635</v>
      </c>
      <c r="D12" s="1">
        <f t="shared" si="0"/>
        <v>0.71849325685940169</v>
      </c>
    </row>
    <row r="13" spans="1:5" x14ac:dyDescent="0.25">
      <c r="A13">
        <v>1963</v>
      </c>
      <c r="B13">
        <v>6572</v>
      </c>
      <c r="C13">
        <v>4699</v>
      </c>
      <c r="D13" s="1">
        <f t="shared" si="0"/>
        <v>0.71500304321363362</v>
      </c>
    </row>
    <row r="14" spans="1:5" x14ac:dyDescent="0.25">
      <c r="A14">
        <v>1964</v>
      </c>
      <c r="B14">
        <v>6159</v>
      </c>
      <c r="C14">
        <v>4438</v>
      </c>
      <c r="D14" s="1">
        <f t="shared" si="0"/>
        <v>0.72057152135086866</v>
      </c>
    </row>
    <row r="15" spans="1:5" x14ac:dyDescent="0.25">
      <c r="A15">
        <v>1965</v>
      </c>
      <c r="B15">
        <v>5923</v>
      </c>
      <c r="C15">
        <v>4224</v>
      </c>
      <c r="D15" s="1">
        <f t="shared" si="0"/>
        <v>0.71315211885868646</v>
      </c>
    </row>
    <row r="16" spans="1:5" x14ac:dyDescent="0.25">
      <c r="A16">
        <v>1966</v>
      </c>
      <c r="B16">
        <v>6060</v>
      </c>
      <c r="C16">
        <v>4412</v>
      </c>
      <c r="D16" s="1">
        <f t="shared" si="0"/>
        <v>0.72805280528052807</v>
      </c>
    </row>
    <row r="17" spans="1:5" x14ac:dyDescent="0.25">
      <c r="A17">
        <v>1967</v>
      </c>
      <c r="B17">
        <v>6255</v>
      </c>
      <c r="C17">
        <v>4537</v>
      </c>
      <c r="D17" s="1">
        <f t="shared" si="0"/>
        <v>0.72533972821742609</v>
      </c>
    </row>
    <row r="18" spans="1:5" x14ac:dyDescent="0.25">
      <c r="A18">
        <v>1968</v>
      </c>
      <c r="B18">
        <v>6319</v>
      </c>
      <c r="C18">
        <v>4614</v>
      </c>
      <c r="D18" s="1">
        <f t="shared" si="0"/>
        <v>0.73017882576357018</v>
      </c>
    </row>
    <row r="19" spans="1:5" x14ac:dyDescent="0.25">
      <c r="A19">
        <v>1969</v>
      </c>
      <c r="B19">
        <v>6766</v>
      </c>
      <c r="C19">
        <v>5050</v>
      </c>
      <c r="D19" s="1">
        <f t="shared" si="0"/>
        <v>0.74637895359148687</v>
      </c>
    </row>
    <row r="20" spans="1:5" x14ac:dyDescent="0.25">
      <c r="A20">
        <v>1970</v>
      </c>
      <c r="B20">
        <v>6889</v>
      </c>
      <c r="C20">
        <v>5169</v>
      </c>
      <c r="D20" s="1">
        <f t="shared" si="0"/>
        <v>0.75032660763536074</v>
      </c>
    </row>
    <row r="21" spans="1:5" x14ac:dyDescent="0.25">
      <c r="A21">
        <v>1971</v>
      </c>
      <c r="B21">
        <v>6555</v>
      </c>
      <c r="C21">
        <v>4798</v>
      </c>
      <c r="D21" s="1">
        <f t="shared" si="0"/>
        <v>0.73196033562166285</v>
      </c>
    </row>
    <row r="22" spans="1:5" x14ac:dyDescent="0.25">
      <c r="A22">
        <v>1972</v>
      </c>
      <c r="B22">
        <v>7001</v>
      </c>
      <c r="C22">
        <v>5047</v>
      </c>
      <c r="D22" s="1">
        <f t="shared" si="0"/>
        <v>0.72089701471218393</v>
      </c>
    </row>
    <row r="23" spans="1:5" x14ac:dyDescent="0.25">
      <c r="A23">
        <v>1973</v>
      </c>
      <c r="B23">
        <v>7027</v>
      </c>
      <c r="C23">
        <v>5053</v>
      </c>
      <c r="D23" s="1">
        <f t="shared" si="0"/>
        <v>0.71908353493667287</v>
      </c>
    </row>
    <row r="24" spans="1:5" x14ac:dyDescent="0.25">
      <c r="A24">
        <v>1974</v>
      </c>
      <c r="B24">
        <v>7044</v>
      </c>
      <c r="C24">
        <v>5075</v>
      </c>
      <c r="D24" s="1">
        <f t="shared" si="0"/>
        <v>0.72047132311186823</v>
      </c>
      <c r="E24" t="s">
        <v>35</v>
      </c>
    </row>
    <row r="25" spans="1:5" x14ac:dyDescent="0.25">
      <c r="A25">
        <v>1975</v>
      </c>
      <c r="B25">
        <v>6850</v>
      </c>
      <c r="C25">
        <v>4959</v>
      </c>
      <c r="D25" s="1">
        <f t="shared" si="0"/>
        <v>0.72394160583941602</v>
      </c>
    </row>
    <row r="26" spans="1:5" x14ac:dyDescent="0.25">
      <c r="A26">
        <v>1976</v>
      </c>
      <c r="B26">
        <v>6979</v>
      </c>
      <c r="C26">
        <v>5114</v>
      </c>
      <c r="D26" s="1">
        <f t="shared" si="0"/>
        <v>0.73276973778478294</v>
      </c>
    </row>
    <row r="27" spans="1:5" x14ac:dyDescent="0.25">
      <c r="A27">
        <v>1977</v>
      </c>
      <c r="B27">
        <v>6725</v>
      </c>
      <c r="C27">
        <v>4891</v>
      </c>
      <c r="D27" s="1">
        <f t="shared" si="0"/>
        <v>0.72728624535315989</v>
      </c>
    </row>
    <row r="28" spans="1:5" x14ac:dyDescent="0.25">
      <c r="A28">
        <v>1978</v>
      </c>
      <c r="B28">
        <v>6598</v>
      </c>
      <c r="C28">
        <v>4803</v>
      </c>
      <c r="D28" s="1">
        <f t="shared" si="0"/>
        <v>0.72794786298878444</v>
      </c>
    </row>
    <row r="29" spans="1:5" x14ac:dyDescent="0.25">
      <c r="A29">
        <v>1979</v>
      </c>
      <c r="B29">
        <v>6576</v>
      </c>
      <c r="C29">
        <v>4722</v>
      </c>
      <c r="D29" s="1">
        <f t="shared" si="0"/>
        <v>0.71806569343065696</v>
      </c>
    </row>
    <row r="30" spans="1:5" x14ac:dyDescent="0.25">
      <c r="A30">
        <v>1980</v>
      </c>
      <c r="B30">
        <v>6904</v>
      </c>
      <c r="C30">
        <v>4991</v>
      </c>
      <c r="D30" s="1">
        <f t="shared" si="0"/>
        <v>0.72291425260718423</v>
      </c>
    </row>
    <row r="31" spans="1:5" x14ac:dyDescent="0.25">
      <c r="A31">
        <v>1981</v>
      </c>
      <c r="B31">
        <v>6925</v>
      </c>
      <c r="C31">
        <v>4956</v>
      </c>
      <c r="D31" s="1">
        <f t="shared" si="0"/>
        <v>0.71566787003610111</v>
      </c>
    </row>
    <row r="32" spans="1:5" x14ac:dyDescent="0.25">
      <c r="A32">
        <v>1982</v>
      </c>
      <c r="B32">
        <v>6708</v>
      </c>
      <c r="C32">
        <v>4774</v>
      </c>
      <c r="D32" s="1">
        <f t="shared" si="0"/>
        <v>0.71168753726893264</v>
      </c>
    </row>
    <row r="33" spans="1:5" x14ac:dyDescent="0.25">
      <c r="A33">
        <v>1983</v>
      </c>
      <c r="B33">
        <v>6763</v>
      </c>
      <c r="C33">
        <v>4673</v>
      </c>
      <c r="D33" s="1">
        <f t="shared" si="0"/>
        <v>0.6909655478338016</v>
      </c>
    </row>
    <row r="34" spans="1:5" x14ac:dyDescent="0.25">
      <c r="A34">
        <v>1984</v>
      </c>
      <c r="B34">
        <v>5954</v>
      </c>
      <c r="C34">
        <v>4175</v>
      </c>
      <c r="D34" s="1">
        <f t="shared" si="0"/>
        <v>0.70120927107826669</v>
      </c>
    </row>
    <row r="35" spans="1:5" x14ac:dyDescent="0.25">
      <c r="A35">
        <v>1985</v>
      </c>
      <c r="B35">
        <v>5919</v>
      </c>
      <c r="C35">
        <v>4180</v>
      </c>
      <c r="D35" s="1">
        <f t="shared" si="0"/>
        <v>0.70620037168440619</v>
      </c>
    </row>
    <row r="36" spans="1:5" x14ac:dyDescent="0.25">
      <c r="A36">
        <v>1986</v>
      </c>
      <c r="B36">
        <v>5604</v>
      </c>
      <c r="C36">
        <v>3969</v>
      </c>
      <c r="D36" s="1">
        <f t="shared" si="0"/>
        <v>0.70824411134903642</v>
      </c>
    </row>
    <row r="37" spans="1:5" x14ac:dyDescent="0.25">
      <c r="A37">
        <v>1987</v>
      </c>
      <c r="B37">
        <v>5281</v>
      </c>
      <c r="C37">
        <v>3759</v>
      </c>
      <c r="D37" s="1">
        <f t="shared" si="0"/>
        <v>0.71179700814239732</v>
      </c>
    </row>
    <row r="38" spans="1:5" x14ac:dyDescent="0.25">
      <c r="A38">
        <v>1988</v>
      </c>
      <c r="B38">
        <v>5251</v>
      </c>
      <c r="C38">
        <v>3745</v>
      </c>
      <c r="D38" s="1">
        <f t="shared" si="0"/>
        <v>0.71319748619310608</v>
      </c>
    </row>
    <row r="39" spans="1:5" x14ac:dyDescent="0.25">
      <c r="A39">
        <v>1989</v>
      </c>
      <c r="B39">
        <v>4987</v>
      </c>
      <c r="C39">
        <v>3461</v>
      </c>
      <c r="D39" s="1">
        <f t="shared" si="0"/>
        <v>0.6940044114698215</v>
      </c>
    </row>
    <row r="40" spans="1:5" x14ac:dyDescent="0.25">
      <c r="A40">
        <v>1990</v>
      </c>
      <c r="B40">
        <v>5112</v>
      </c>
      <c r="C40">
        <v>3595</v>
      </c>
      <c r="D40" s="1">
        <f t="shared" si="0"/>
        <v>0.70324726134585291</v>
      </c>
    </row>
    <row r="41" spans="1:5" x14ac:dyDescent="0.25">
      <c r="A41">
        <v>1991</v>
      </c>
      <c r="B41">
        <v>5821</v>
      </c>
      <c r="C41">
        <v>4024</v>
      </c>
      <c r="D41" s="1">
        <f t="shared" si="0"/>
        <v>0.69129015633052737</v>
      </c>
    </row>
    <row r="42" spans="1:5" x14ac:dyDescent="0.25">
      <c r="A42">
        <v>1992</v>
      </c>
      <c r="B42">
        <v>6280</v>
      </c>
      <c r="C42">
        <v>4430</v>
      </c>
      <c r="D42" s="1">
        <f t="shared" si="0"/>
        <v>0.70541401273885351</v>
      </c>
    </row>
    <row r="43" spans="1:5" x14ac:dyDescent="0.25">
      <c r="A43">
        <v>1993</v>
      </c>
      <c r="B43">
        <v>6376</v>
      </c>
      <c r="C43">
        <v>4482</v>
      </c>
      <c r="D43" s="1">
        <f t="shared" si="0"/>
        <v>0.7029485570890841</v>
      </c>
    </row>
    <row r="44" spans="1:5" x14ac:dyDescent="0.25">
      <c r="A44">
        <v>1994</v>
      </c>
      <c r="B44">
        <v>6095</v>
      </c>
      <c r="C44">
        <v>4484</v>
      </c>
      <c r="D44" s="1">
        <f t="shared" si="0"/>
        <v>0.73568498769483182</v>
      </c>
    </row>
    <row r="45" spans="1:5" x14ac:dyDescent="0.25">
      <c r="A45">
        <v>1995</v>
      </c>
      <c r="B45">
        <v>6175</v>
      </c>
      <c r="C45">
        <v>4538</v>
      </c>
      <c r="D45" s="1">
        <f t="shared" si="0"/>
        <v>0.73489878542510123</v>
      </c>
    </row>
    <row r="46" spans="1:5" x14ac:dyDescent="0.25">
      <c r="A46">
        <v>1996</v>
      </c>
      <c r="B46">
        <v>6228</v>
      </c>
      <c r="C46">
        <v>4728</v>
      </c>
      <c r="D46" s="1">
        <f t="shared" si="0"/>
        <v>0.75915221579961467</v>
      </c>
    </row>
    <row r="47" spans="1:5" x14ac:dyDescent="0.25">
      <c r="A47">
        <v>1997</v>
      </c>
      <c r="B47">
        <v>6636</v>
      </c>
      <c r="C47">
        <v>5046</v>
      </c>
      <c r="D47" s="1">
        <f t="shared" si="0"/>
        <v>0.76039783001808314</v>
      </c>
      <c r="E47" t="s">
        <v>36</v>
      </c>
    </row>
    <row r="48" spans="1:5" x14ac:dyDescent="0.25">
      <c r="A48">
        <v>1998</v>
      </c>
      <c r="B48">
        <v>7910</v>
      </c>
      <c r="C48">
        <v>6157</v>
      </c>
      <c r="D48" s="1">
        <f t="shared" si="0"/>
        <v>0.77838179519595452</v>
      </c>
      <c r="E48" t="s">
        <v>37</v>
      </c>
    </row>
    <row r="49" spans="1:5" x14ac:dyDescent="0.25">
      <c r="A49">
        <v>1999</v>
      </c>
      <c r="B49">
        <v>7565</v>
      </c>
      <c r="C49">
        <v>5973</v>
      </c>
      <c r="D49" s="1">
        <f t="shared" si="0"/>
        <v>0.78955717118308</v>
      </c>
    </row>
    <row r="50" spans="1:5" x14ac:dyDescent="0.25">
      <c r="A50">
        <v>2000</v>
      </c>
      <c r="B50">
        <v>7499</v>
      </c>
      <c r="C50">
        <v>5976</v>
      </c>
      <c r="D50" s="1">
        <f t="shared" si="0"/>
        <v>0.79690625416722227</v>
      </c>
    </row>
    <row r="51" spans="1:5" x14ac:dyDescent="0.25">
      <c r="A51">
        <v>2001</v>
      </c>
      <c r="B51">
        <v>7891</v>
      </c>
      <c r="C51">
        <v>6378</v>
      </c>
      <c r="D51" s="1">
        <f t="shared" si="0"/>
        <v>0.80826257762007347</v>
      </c>
    </row>
    <row r="52" spans="1:5" x14ac:dyDescent="0.25">
      <c r="A52">
        <v>2002</v>
      </c>
      <c r="B52">
        <v>8615</v>
      </c>
      <c r="C52">
        <v>7049</v>
      </c>
      <c r="D52" s="1">
        <f t="shared" si="0"/>
        <v>0.81822402785838655</v>
      </c>
    </row>
    <row r="53" spans="1:5" x14ac:dyDescent="0.25">
      <c r="A53">
        <v>2003</v>
      </c>
      <c r="B53">
        <v>8766</v>
      </c>
      <c r="C53">
        <v>7163</v>
      </c>
      <c r="D53" s="1">
        <f t="shared" si="0"/>
        <v>0.81713438284280171</v>
      </c>
    </row>
    <row r="54" spans="1:5" x14ac:dyDescent="0.25">
      <c r="A54">
        <v>2004</v>
      </c>
      <c r="B54">
        <v>8831</v>
      </c>
      <c r="C54">
        <v>7334</v>
      </c>
      <c r="D54" s="1">
        <f t="shared" si="0"/>
        <v>0.83048352394972258</v>
      </c>
    </row>
    <row r="55" spans="1:5" x14ac:dyDescent="0.25">
      <c r="A55">
        <v>2005</v>
      </c>
      <c r="B55">
        <v>8133</v>
      </c>
      <c r="C55">
        <v>6806</v>
      </c>
      <c r="D55" s="1">
        <f t="shared" si="0"/>
        <v>0.83683757531046354</v>
      </c>
    </row>
    <row r="56" spans="1:5" x14ac:dyDescent="0.25">
      <c r="A56">
        <v>2006</v>
      </c>
      <c r="B56">
        <v>8118</v>
      </c>
      <c r="C56">
        <v>6726</v>
      </c>
      <c r="D56" s="1">
        <f t="shared" si="0"/>
        <v>0.82852919438285288</v>
      </c>
    </row>
    <row r="57" spans="1:5" x14ac:dyDescent="0.25">
      <c r="A57">
        <v>2007</v>
      </c>
      <c r="B57">
        <v>7511</v>
      </c>
      <c r="C57">
        <v>6224</v>
      </c>
      <c r="D57" s="1">
        <f t="shared" si="0"/>
        <v>0.82865131140993209</v>
      </c>
    </row>
    <row r="58" spans="1:5" x14ac:dyDescent="0.25">
      <c r="A58">
        <v>2008</v>
      </c>
      <c r="B58">
        <v>7292</v>
      </c>
      <c r="C58">
        <v>5993</v>
      </c>
      <c r="D58" s="1">
        <f t="shared" si="0"/>
        <v>0.82185957213384531</v>
      </c>
    </row>
    <row r="59" spans="1:5" x14ac:dyDescent="0.25">
      <c r="A59">
        <v>2009</v>
      </c>
      <c r="B59">
        <v>7314</v>
      </c>
      <c r="C59">
        <v>5966</v>
      </c>
      <c r="D59" s="1">
        <f t="shared" si="0"/>
        <v>0.81569592562209459</v>
      </c>
    </row>
    <row r="60" spans="1:5" x14ac:dyDescent="0.25">
      <c r="A60">
        <v>2010</v>
      </c>
      <c r="B60">
        <v>7724</v>
      </c>
      <c r="C60" s="2">
        <f>B60*D60</f>
        <v>6310.5080000000007</v>
      </c>
      <c r="D60" s="1">
        <v>0.81700000000000006</v>
      </c>
      <c r="E60" t="s">
        <v>15</v>
      </c>
    </row>
    <row r="61" spans="1:5" x14ac:dyDescent="0.25">
      <c r="A61">
        <v>2011</v>
      </c>
      <c r="B61">
        <v>7539</v>
      </c>
      <c r="C61">
        <v>6218</v>
      </c>
      <c r="D61" s="1">
        <f>C61/B61</f>
        <v>0.82477782199230665</v>
      </c>
    </row>
    <row r="62" spans="1:5" x14ac:dyDescent="0.25">
      <c r="A62">
        <v>2012</v>
      </c>
      <c r="B62">
        <v>8031</v>
      </c>
      <c r="C62" s="2">
        <f t="shared" ref="C62:C69" si="1">B62*D62</f>
        <v>6481.0170000000007</v>
      </c>
      <c r="D62" s="1">
        <v>0.80700000000000005</v>
      </c>
      <c r="E62" t="s">
        <v>15</v>
      </c>
    </row>
    <row r="63" spans="1:5" x14ac:dyDescent="0.25">
      <c r="A63">
        <v>2013</v>
      </c>
      <c r="B63">
        <v>7408</v>
      </c>
      <c r="C63" s="2">
        <f t="shared" si="1"/>
        <v>6074.5599999999995</v>
      </c>
      <c r="D63" s="1">
        <v>0.82</v>
      </c>
      <c r="E63" t="s">
        <v>15</v>
      </c>
    </row>
    <row r="64" spans="1:5" x14ac:dyDescent="0.25">
      <c r="A64">
        <v>2014</v>
      </c>
      <c r="B64">
        <v>7345</v>
      </c>
      <c r="C64" s="2">
        <f t="shared" si="1"/>
        <v>5949.4500000000007</v>
      </c>
      <c r="D64" s="1">
        <v>0.81</v>
      </c>
      <c r="E64" t="s">
        <v>15</v>
      </c>
    </row>
    <row r="65" spans="1:5" x14ac:dyDescent="0.25">
      <c r="A65">
        <v>2015</v>
      </c>
      <c r="B65">
        <v>7022</v>
      </c>
      <c r="C65" s="2">
        <f t="shared" si="1"/>
        <v>5680.7980000000007</v>
      </c>
      <c r="D65" s="1">
        <v>0.80900000000000005</v>
      </c>
      <c r="E65" t="s">
        <v>15</v>
      </c>
    </row>
    <row r="66" spans="1:5" x14ac:dyDescent="0.25">
      <c r="A66">
        <v>2016</v>
      </c>
      <c r="B66">
        <v>7919</v>
      </c>
      <c r="C66" s="2">
        <f t="shared" si="1"/>
        <v>6224.3339999999998</v>
      </c>
      <c r="D66" s="1">
        <v>0.78600000000000003</v>
      </c>
      <c r="E66" t="s">
        <v>15</v>
      </c>
    </row>
    <row r="67" spans="1:5" x14ac:dyDescent="0.25">
      <c r="A67">
        <v>2017</v>
      </c>
      <c r="B67">
        <v>11282</v>
      </c>
      <c r="C67" s="2">
        <f t="shared" si="1"/>
        <v>9318.9320000000007</v>
      </c>
      <c r="D67" s="1">
        <v>0.82600000000000007</v>
      </c>
      <c r="E67" t="s">
        <v>15</v>
      </c>
    </row>
    <row r="68" spans="1:5" x14ac:dyDescent="0.25">
      <c r="A68">
        <v>2018</v>
      </c>
      <c r="B68">
        <v>9234</v>
      </c>
      <c r="C68" s="2">
        <f t="shared" si="1"/>
        <v>7756.5599999999995</v>
      </c>
      <c r="D68" s="1">
        <v>0.84</v>
      </c>
      <c r="E68" t="s">
        <v>15</v>
      </c>
    </row>
    <row r="69" spans="1:5" x14ac:dyDescent="0.25">
      <c r="A69">
        <v>2019</v>
      </c>
      <c r="B69">
        <v>9426</v>
      </c>
      <c r="C69" s="2">
        <f t="shared" si="1"/>
        <v>7964.9699999999993</v>
      </c>
      <c r="D69" s="1">
        <v>0.84499999999999997</v>
      </c>
      <c r="E69" t="s">
        <v>15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B7D09-3ADF-418A-B032-0A4371AB60C9}">
  <dimension ref="A1:E24"/>
  <sheetViews>
    <sheetView topLeftCell="A13" workbookViewId="0">
      <selection activeCell="E29" sqref="E29"/>
    </sheetView>
  </sheetViews>
  <sheetFormatPr baseColWidth="10" defaultRowHeight="15" x14ac:dyDescent="0.25"/>
  <sheetData>
    <row r="1" spans="1:5" x14ac:dyDescent="0.25">
      <c r="A1" t="s">
        <v>17</v>
      </c>
    </row>
    <row r="2" spans="1:5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5" x14ac:dyDescent="0.25">
      <c r="A3">
        <v>1953</v>
      </c>
      <c r="B3">
        <v>8885</v>
      </c>
      <c r="C3">
        <v>8301</v>
      </c>
      <c r="D3" s="1">
        <f t="shared" ref="D3:D23" si="0">C3/B3</f>
        <v>0.93427124366910519</v>
      </c>
      <c r="E3" t="s">
        <v>18</v>
      </c>
    </row>
    <row r="4" spans="1:5" x14ac:dyDescent="0.25">
      <c r="A4">
        <v>1954</v>
      </c>
      <c r="B4">
        <v>8592</v>
      </c>
      <c r="C4">
        <v>8122</v>
      </c>
      <c r="D4" s="1">
        <f t="shared" si="0"/>
        <v>0.94529795158286778</v>
      </c>
    </row>
    <row r="5" spans="1:5" x14ac:dyDescent="0.25">
      <c r="A5">
        <v>1955</v>
      </c>
      <c r="B5">
        <v>7768</v>
      </c>
      <c r="C5">
        <v>7029</v>
      </c>
      <c r="D5" s="1">
        <f t="shared" si="0"/>
        <v>0.90486611740473744</v>
      </c>
    </row>
    <row r="6" spans="1:5" x14ac:dyDescent="0.25">
      <c r="A6">
        <v>1956</v>
      </c>
      <c r="B6">
        <v>7159</v>
      </c>
      <c r="C6">
        <v>6534</v>
      </c>
      <c r="D6" s="1">
        <f t="shared" si="0"/>
        <v>0.91269730409275041</v>
      </c>
    </row>
    <row r="7" spans="1:5" x14ac:dyDescent="0.25">
      <c r="A7">
        <v>1957</v>
      </c>
      <c r="B7">
        <v>6794</v>
      </c>
      <c r="C7">
        <v>6113</v>
      </c>
      <c r="D7" s="1">
        <f t="shared" si="0"/>
        <v>0.8997644980865469</v>
      </c>
    </row>
    <row r="8" spans="1:5" x14ac:dyDescent="0.25">
      <c r="A8">
        <v>1958</v>
      </c>
      <c r="B8">
        <v>6752</v>
      </c>
      <c r="C8">
        <v>6126</v>
      </c>
      <c r="D8" s="1">
        <f t="shared" si="0"/>
        <v>0.90728672985781988</v>
      </c>
    </row>
    <row r="9" spans="1:5" x14ac:dyDescent="0.25">
      <c r="A9">
        <v>1959</v>
      </c>
      <c r="B9">
        <v>7004</v>
      </c>
      <c r="C9">
        <v>6233</v>
      </c>
      <c r="D9" s="1">
        <f t="shared" si="0"/>
        <v>0.88992004568817817</v>
      </c>
    </row>
    <row r="10" spans="1:5" x14ac:dyDescent="0.25">
      <c r="A10">
        <v>1960</v>
      </c>
      <c r="B10">
        <v>6477</v>
      </c>
      <c r="C10">
        <v>5890</v>
      </c>
      <c r="D10" s="1">
        <f t="shared" si="0"/>
        <v>0.90937162266481397</v>
      </c>
    </row>
    <row r="11" spans="1:5" x14ac:dyDescent="0.25">
      <c r="A11">
        <v>1961</v>
      </c>
      <c r="B11">
        <v>5693</v>
      </c>
      <c r="C11">
        <v>5315</v>
      </c>
      <c r="D11" s="1">
        <f t="shared" si="0"/>
        <v>0.93360266994554719</v>
      </c>
    </row>
    <row r="12" spans="1:5" x14ac:dyDescent="0.25">
      <c r="A12">
        <v>1962</v>
      </c>
      <c r="B12">
        <v>6061</v>
      </c>
      <c r="C12">
        <v>5632</v>
      </c>
      <c r="D12" s="1">
        <f t="shared" si="0"/>
        <v>0.92921960072595278</v>
      </c>
    </row>
    <row r="13" spans="1:5" x14ac:dyDescent="0.25">
      <c r="A13">
        <v>1963</v>
      </c>
      <c r="B13">
        <v>4410</v>
      </c>
      <c r="C13">
        <v>4121</v>
      </c>
      <c r="D13" s="1">
        <f t="shared" si="0"/>
        <v>0.93446712018140587</v>
      </c>
      <c r="E13" t="s">
        <v>19</v>
      </c>
    </row>
    <row r="14" spans="1:5" x14ac:dyDescent="0.25">
      <c r="A14">
        <v>1964</v>
      </c>
      <c r="B14">
        <v>3979</v>
      </c>
      <c r="C14">
        <v>3765</v>
      </c>
      <c r="D14" s="1">
        <f t="shared" si="0"/>
        <v>0.94621764262377484</v>
      </c>
    </row>
    <row r="15" spans="1:5" x14ac:dyDescent="0.25">
      <c r="A15">
        <v>1965</v>
      </c>
      <c r="B15">
        <v>3757</v>
      </c>
      <c r="C15">
        <v>3452</v>
      </c>
      <c r="D15" s="1">
        <f t="shared" si="0"/>
        <v>0.91881820601543784</v>
      </c>
    </row>
    <row r="16" spans="1:5" x14ac:dyDescent="0.25">
      <c r="A16">
        <v>1966</v>
      </c>
      <c r="B16">
        <v>3369</v>
      </c>
      <c r="C16">
        <v>3200</v>
      </c>
      <c r="D16" s="1">
        <f t="shared" si="0"/>
        <v>0.94983674680914221</v>
      </c>
    </row>
    <row r="17" spans="1:5" x14ac:dyDescent="0.25">
      <c r="A17">
        <v>1967</v>
      </c>
      <c r="B17">
        <v>3178</v>
      </c>
      <c r="C17">
        <v>3057</v>
      </c>
      <c r="D17" s="1">
        <f t="shared" si="0"/>
        <v>0.96192573945877913</v>
      </c>
    </row>
    <row r="18" spans="1:5" x14ac:dyDescent="0.25">
      <c r="A18">
        <v>1968</v>
      </c>
      <c r="B18">
        <v>2953</v>
      </c>
      <c r="C18">
        <v>2883</v>
      </c>
      <c r="D18" s="1">
        <f t="shared" si="0"/>
        <v>0.97629529292245176</v>
      </c>
    </row>
    <row r="19" spans="1:5" x14ac:dyDescent="0.25">
      <c r="A19">
        <v>1969</v>
      </c>
      <c r="B19">
        <v>2117</v>
      </c>
      <c r="C19">
        <v>2068</v>
      </c>
      <c r="D19" s="1">
        <f t="shared" si="0"/>
        <v>0.97685403873405763</v>
      </c>
    </row>
    <row r="20" spans="1:5" x14ac:dyDescent="0.25">
      <c r="A20">
        <v>1970</v>
      </c>
      <c r="B20">
        <v>1741</v>
      </c>
      <c r="C20">
        <v>1691</v>
      </c>
      <c r="D20" s="1">
        <f t="shared" si="0"/>
        <v>0.97128087306145894</v>
      </c>
    </row>
    <row r="21" spans="1:5" x14ac:dyDescent="0.25">
      <c r="A21">
        <v>1971</v>
      </c>
      <c r="B21">
        <v>1360</v>
      </c>
      <c r="C21">
        <v>1359</v>
      </c>
      <c r="D21" s="1">
        <f t="shared" si="0"/>
        <v>0.99926470588235294</v>
      </c>
    </row>
    <row r="22" spans="1:5" x14ac:dyDescent="0.25">
      <c r="A22">
        <v>1972</v>
      </c>
      <c r="B22">
        <v>1607</v>
      </c>
      <c r="C22">
        <v>1578</v>
      </c>
      <c r="D22" s="1">
        <f t="shared" si="0"/>
        <v>0.9819539514623522</v>
      </c>
    </row>
    <row r="23" spans="1:5" x14ac:dyDescent="0.25">
      <c r="A23">
        <v>1973</v>
      </c>
      <c r="B23">
        <v>1698</v>
      </c>
      <c r="C23">
        <v>1692</v>
      </c>
      <c r="D23" s="1">
        <f t="shared" si="0"/>
        <v>0.99646643109540634</v>
      </c>
    </row>
    <row r="24" spans="1:5" x14ac:dyDescent="0.25">
      <c r="E24" t="s">
        <v>20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6B03A-9F31-4817-AE76-4C7461B2E427}">
  <dimension ref="A1:G69"/>
  <sheetViews>
    <sheetView topLeftCell="A64" workbookViewId="0">
      <selection activeCell="J35" sqref="J35"/>
    </sheetView>
  </sheetViews>
  <sheetFormatPr baseColWidth="10" defaultRowHeight="15" x14ac:dyDescent="0.25"/>
  <cols>
    <col min="6" max="6" width="13.85546875" customWidth="1"/>
  </cols>
  <sheetData>
    <row r="1" spans="1:7" x14ac:dyDescent="0.25">
      <c r="A1" t="s">
        <v>21</v>
      </c>
    </row>
    <row r="2" spans="1:7" x14ac:dyDescent="0.25">
      <c r="A2" t="s">
        <v>0</v>
      </c>
      <c r="B2" t="s">
        <v>22</v>
      </c>
      <c r="C2" t="s">
        <v>23</v>
      </c>
      <c r="D2" t="s">
        <v>24</v>
      </c>
      <c r="E2" t="s">
        <v>25</v>
      </c>
      <c r="F2" t="s">
        <v>26</v>
      </c>
      <c r="G2" t="s">
        <v>27</v>
      </c>
    </row>
    <row r="3" spans="1:7" x14ac:dyDescent="0.25">
      <c r="A3">
        <v>1953</v>
      </c>
      <c r="B3">
        <v>7100</v>
      </c>
      <c r="C3">
        <v>17095</v>
      </c>
      <c r="D3">
        <v>8885</v>
      </c>
      <c r="E3">
        <v>4377</v>
      </c>
      <c r="F3">
        <v>57905</v>
      </c>
      <c r="G3">
        <v>6555</v>
      </c>
    </row>
    <row r="4" spans="1:7" x14ac:dyDescent="0.25">
      <c r="A4">
        <v>1954</v>
      </c>
      <c r="B4">
        <v>6526</v>
      </c>
      <c r="C4">
        <v>16329</v>
      </c>
      <c r="D4">
        <v>8592</v>
      </c>
      <c r="E4">
        <v>4340</v>
      </c>
      <c r="F4">
        <v>55516</v>
      </c>
      <c r="G4">
        <v>5664</v>
      </c>
    </row>
    <row r="5" spans="1:7" x14ac:dyDescent="0.25">
      <c r="A5">
        <v>1955</v>
      </c>
      <c r="B5">
        <v>7533</v>
      </c>
      <c r="C5">
        <v>16634</v>
      </c>
      <c r="D5">
        <v>7768</v>
      </c>
      <c r="E5">
        <v>4574</v>
      </c>
      <c r="F5">
        <v>56683</v>
      </c>
      <c r="G5">
        <v>5971</v>
      </c>
    </row>
    <row r="6" spans="1:7" x14ac:dyDescent="0.25">
      <c r="A6">
        <v>1956</v>
      </c>
      <c r="B6">
        <v>7628</v>
      </c>
      <c r="C6">
        <v>16278</v>
      </c>
      <c r="D6">
        <v>7159</v>
      </c>
      <c r="E6">
        <v>4824</v>
      </c>
      <c r="F6">
        <v>56295</v>
      </c>
      <c r="G6">
        <v>5400</v>
      </c>
    </row>
    <row r="7" spans="1:7" x14ac:dyDescent="0.25">
      <c r="A7">
        <v>1957</v>
      </c>
      <c r="B7">
        <v>7487</v>
      </c>
      <c r="C7">
        <v>16772</v>
      </c>
      <c r="D7">
        <v>6794</v>
      </c>
      <c r="E7">
        <v>5186</v>
      </c>
      <c r="F7">
        <v>57090</v>
      </c>
      <c r="G7">
        <v>4772</v>
      </c>
    </row>
    <row r="8" spans="1:7" x14ac:dyDescent="0.25">
      <c r="A8">
        <v>1958</v>
      </c>
      <c r="B8">
        <v>8101</v>
      </c>
      <c r="C8">
        <v>16388</v>
      </c>
      <c r="D8">
        <v>6752</v>
      </c>
      <c r="E8">
        <v>5426</v>
      </c>
      <c r="F8">
        <v>58371</v>
      </c>
      <c r="G8">
        <v>4521</v>
      </c>
    </row>
    <row r="9" spans="1:7" x14ac:dyDescent="0.25">
      <c r="A9">
        <v>1959</v>
      </c>
      <c r="B9">
        <v>8737</v>
      </c>
      <c r="C9">
        <v>16793</v>
      </c>
      <c r="D9">
        <v>7004</v>
      </c>
      <c r="E9">
        <v>6030</v>
      </c>
      <c r="F9">
        <v>63680</v>
      </c>
      <c r="G9">
        <v>4537</v>
      </c>
    </row>
    <row r="10" spans="1:7" x14ac:dyDescent="0.25">
      <c r="A10">
        <v>1960</v>
      </c>
      <c r="B10">
        <v>7826</v>
      </c>
      <c r="C10">
        <v>17908</v>
      </c>
      <c r="D10">
        <v>6477</v>
      </c>
      <c r="E10">
        <v>6436</v>
      </c>
      <c r="F10">
        <v>63148</v>
      </c>
      <c r="G10">
        <v>4195</v>
      </c>
    </row>
    <row r="11" spans="1:7" x14ac:dyDescent="0.25">
      <c r="A11">
        <v>1961</v>
      </c>
      <c r="B11">
        <v>7445</v>
      </c>
      <c r="C11">
        <v>18534</v>
      </c>
      <c r="D11">
        <v>5693</v>
      </c>
      <c r="E11">
        <v>6630</v>
      </c>
      <c r="F11">
        <v>62312</v>
      </c>
      <c r="G11">
        <v>3842</v>
      </c>
    </row>
    <row r="12" spans="1:7" x14ac:dyDescent="0.25">
      <c r="A12">
        <v>1962</v>
      </c>
      <c r="B12">
        <v>7402</v>
      </c>
      <c r="C12">
        <v>17888</v>
      </c>
      <c r="D12">
        <v>6061</v>
      </c>
      <c r="E12">
        <v>6451</v>
      </c>
      <c r="F12">
        <v>62224</v>
      </c>
      <c r="G12">
        <v>2842</v>
      </c>
    </row>
    <row r="13" spans="1:7" x14ac:dyDescent="0.25">
      <c r="A13">
        <v>1963</v>
      </c>
      <c r="B13">
        <v>7218</v>
      </c>
      <c r="C13">
        <v>18000</v>
      </c>
      <c r="D13">
        <v>4410</v>
      </c>
      <c r="E13">
        <v>6572</v>
      </c>
      <c r="F13">
        <v>62721</v>
      </c>
      <c r="G13">
        <v>2784</v>
      </c>
    </row>
    <row r="14" spans="1:7" x14ac:dyDescent="0.25">
      <c r="A14">
        <v>1964</v>
      </c>
      <c r="B14">
        <v>7452</v>
      </c>
      <c r="C14">
        <v>18773</v>
      </c>
      <c r="D14">
        <v>3979</v>
      </c>
      <c r="E14">
        <v>6159</v>
      </c>
      <c r="F14">
        <v>63800</v>
      </c>
      <c r="G14">
        <v>2388</v>
      </c>
    </row>
    <row r="15" spans="1:7" x14ac:dyDescent="0.25">
      <c r="A15">
        <v>1965</v>
      </c>
      <c r="B15">
        <v>6587</v>
      </c>
      <c r="C15">
        <v>17630</v>
      </c>
      <c r="D15">
        <v>3757</v>
      </c>
      <c r="E15">
        <v>5923</v>
      </c>
      <c r="F15">
        <v>59002</v>
      </c>
      <c r="G15">
        <v>2165</v>
      </c>
    </row>
    <row r="16" spans="1:7" x14ac:dyDescent="0.25">
      <c r="A16">
        <v>1966</v>
      </c>
      <c r="B16">
        <v>6500</v>
      </c>
      <c r="C16">
        <v>17635</v>
      </c>
      <c r="D16">
        <v>3369</v>
      </c>
      <c r="E16">
        <v>6060</v>
      </c>
      <c r="F16">
        <v>58615</v>
      </c>
      <c r="G16">
        <v>1773</v>
      </c>
    </row>
    <row r="17" spans="1:7" x14ac:dyDescent="0.25">
      <c r="A17">
        <v>1967</v>
      </c>
      <c r="B17">
        <v>5718</v>
      </c>
      <c r="C17">
        <v>17867</v>
      </c>
      <c r="D17">
        <v>3178</v>
      </c>
      <c r="E17">
        <v>6255</v>
      </c>
      <c r="F17">
        <v>59074</v>
      </c>
      <c r="G17">
        <v>2369</v>
      </c>
    </row>
    <row r="18" spans="1:7" x14ac:dyDescent="0.25">
      <c r="A18">
        <v>1968</v>
      </c>
      <c r="B18">
        <v>5550</v>
      </c>
      <c r="C18">
        <v>17933</v>
      </c>
      <c r="D18">
        <v>2953</v>
      </c>
      <c r="E18">
        <v>6319</v>
      </c>
      <c r="F18">
        <v>58492</v>
      </c>
      <c r="G18">
        <v>1687</v>
      </c>
    </row>
    <row r="19" spans="1:7" x14ac:dyDescent="0.25">
      <c r="A19">
        <v>1969</v>
      </c>
      <c r="B19">
        <v>3391</v>
      </c>
      <c r="C19">
        <v>17337</v>
      </c>
      <c r="D19">
        <v>2117</v>
      </c>
      <c r="E19">
        <v>6766</v>
      </c>
      <c r="F19">
        <v>58555</v>
      </c>
      <c r="G19">
        <v>1005</v>
      </c>
    </row>
    <row r="20" spans="1:7" x14ac:dyDescent="0.25">
      <c r="A20">
        <v>1970</v>
      </c>
      <c r="B20">
        <v>2127</v>
      </c>
      <c r="C20">
        <v>16468</v>
      </c>
      <c r="D20">
        <v>1741</v>
      </c>
      <c r="E20">
        <v>6889</v>
      </c>
      <c r="F20">
        <v>52559</v>
      </c>
      <c r="G20">
        <v>771</v>
      </c>
    </row>
    <row r="21" spans="1:7" x14ac:dyDescent="0.25">
      <c r="A21">
        <v>1971</v>
      </c>
      <c r="B21">
        <v>2431</v>
      </c>
      <c r="C21">
        <v>15164</v>
      </c>
      <c r="D21">
        <v>1360</v>
      </c>
      <c r="E21">
        <v>6555</v>
      </c>
      <c r="F21">
        <v>51054</v>
      </c>
      <c r="G21">
        <v>584</v>
      </c>
    </row>
    <row r="22" spans="1:7" x14ac:dyDescent="0.25">
      <c r="A22">
        <v>1972</v>
      </c>
      <c r="B22">
        <v>1905</v>
      </c>
      <c r="C22">
        <v>14498</v>
      </c>
      <c r="D22">
        <v>1607</v>
      </c>
      <c r="E22">
        <v>7001</v>
      </c>
      <c r="F22">
        <v>48733</v>
      </c>
      <c r="G22">
        <v>476</v>
      </c>
    </row>
    <row r="23" spans="1:7" x14ac:dyDescent="0.25">
      <c r="A23">
        <v>1973</v>
      </c>
      <c r="B23">
        <v>2013</v>
      </c>
      <c r="C23">
        <v>15566</v>
      </c>
      <c r="D23">
        <v>1698</v>
      </c>
      <c r="E23">
        <v>7027</v>
      </c>
      <c r="F23">
        <v>47810</v>
      </c>
      <c r="G23">
        <v>497</v>
      </c>
    </row>
    <row r="24" spans="1:7" x14ac:dyDescent="0.25">
      <c r="A24">
        <v>1974</v>
      </c>
      <c r="B24">
        <v>1145</v>
      </c>
      <c r="C24">
        <v>15318</v>
      </c>
      <c r="D24" t="s">
        <v>28</v>
      </c>
      <c r="E24">
        <v>7044</v>
      </c>
      <c r="F24">
        <v>48075</v>
      </c>
      <c r="G24">
        <v>411</v>
      </c>
    </row>
    <row r="25" spans="1:7" x14ac:dyDescent="0.25">
      <c r="A25">
        <v>1975</v>
      </c>
      <c r="B25">
        <v>956</v>
      </c>
      <c r="C25">
        <v>14546</v>
      </c>
      <c r="D25" t="s">
        <v>28</v>
      </c>
      <c r="E25">
        <v>6850</v>
      </c>
      <c r="F25">
        <v>45850</v>
      </c>
      <c r="G25">
        <v>639</v>
      </c>
    </row>
    <row r="26" spans="1:7" x14ac:dyDescent="0.25">
      <c r="A26">
        <v>1976</v>
      </c>
      <c r="B26">
        <v>1023</v>
      </c>
      <c r="C26">
        <v>14862</v>
      </c>
      <c r="D26" t="s">
        <v>28</v>
      </c>
      <c r="E26">
        <v>6979</v>
      </c>
      <c r="F26">
        <v>47092</v>
      </c>
      <c r="G26">
        <v>308</v>
      </c>
    </row>
    <row r="27" spans="1:7" x14ac:dyDescent="0.25">
      <c r="A27">
        <v>1977</v>
      </c>
      <c r="B27">
        <v>998</v>
      </c>
      <c r="C27">
        <v>13121</v>
      </c>
      <c r="D27" t="s">
        <v>28</v>
      </c>
      <c r="E27">
        <v>6725</v>
      </c>
      <c r="F27">
        <v>42787</v>
      </c>
      <c r="G27">
        <v>279</v>
      </c>
    </row>
    <row r="28" spans="1:7" x14ac:dyDescent="0.25">
      <c r="A28">
        <v>1978</v>
      </c>
      <c r="B28">
        <v>1111</v>
      </c>
      <c r="C28">
        <v>13003</v>
      </c>
      <c r="D28" t="s">
        <v>28</v>
      </c>
      <c r="E28">
        <v>6598</v>
      </c>
      <c r="F28">
        <v>42917</v>
      </c>
      <c r="G28">
        <v>181</v>
      </c>
    </row>
    <row r="29" spans="1:7" x14ac:dyDescent="0.25">
      <c r="A29">
        <v>1979</v>
      </c>
      <c r="B29">
        <v>1513</v>
      </c>
      <c r="C29">
        <v>13164</v>
      </c>
      <c r="D29" t="s">
        <v>28</v>
      </c>
      <c r="E29">
        <v>6576</v>
      </c>
      <c r="F29">
        <v>42738</v>
      </c>
      <c r="G29">
        <v>151</v>
      </c>
    </row>
    <row r="30" spans="1:7" x14ac:dyDescent="0.25">
      <c r="A30">
        <v>1980</v>
      </c>
      <c r="B30">
        <v>1266</v>
      </c>
      <c r="C30">
        <v>13165</v>
      </c>
      <c r="D30" t="s">
        <v>28</v>
      </c>
      <c r="E30">
        <v>6904</v>
      </c>
      <c r="F30">
        <v>43480</v>
      </c>
      <c r="G30">
        <v>297</v>
      </c>
    </row>
    <row r="31" spans="1:7" x14ac:dyDescent="0.25">
      <c r="A31">
        <v>1981</v>
      </c>
      <c r="B31">
        <v>988</v>
      </c>
      <c r="C31">
        <v>12146</v>
      </c>
      <c r="D31" t="s">
        <v>28</v>
      </c>
      <c r="E31">
        <v>6925</v>
      </c>
      <c r="F31">
        <v>42284</v>
      </c>
      <c r="G31">
        <v>145</v>
      </c>
    </row>
    <row r="32" spans="1:7" x14ac:dyDescent="0.25">
      <c r="A32">
        <v>1982</v>
      </c>
      <c r="B32">
        <v>905</v>
      </c>
      <c r="C32">
        <v>12336</v>
      </c>
      <c r="D32" t="s">
        <v>28</v>
      </c>
      <c r="E32">
        <v>6708</v>
      </c>
      <c r="F32">
        <v>43929</v>
      </c>
      <c r="G32">
        <v>113</v>
      </c>
    </row>
    <row r="33" spans="1:7" x14ac:dyDescent="0.25">
      <c r="A33">
        <v>1983</v>
      </c>
      <c r="B33">
        <v>1077</v>
      </c>
      <c r="C33">
        <v>10939</v>
      </c>
      <c r="D33" t="s">
        <v>28</v>
      </c>
      <c r="E33">
        <v>6763</v>
      </c>
      <c r="F33">
        <v>42605</v>
      </c>
      <c r="G33">
        <v>81</v>
      </c>
    </row>
    <row r="34" spans="1:7" x14ac:dyDescent="0.25">
      <c r="A34">
        <v>1984</v>
      </c>
      <c r="B34">
        <v>823</v>
      </c>
      <c r="C34">
        <v>10589</v>
      </c>
      <c r="D34" t="s">
        <v>28</v>
      </c>
      <c r="E34">
        <v>5954</v>
      </c>
      <c r="F34">
        <v>39919</v>
      </c>
      <c r="G34">
        <v>160</v>
      </c>
    </row>
    <row r="35" spans="1:7" x14ac:dyDescent="0.25">
      <c r="A35">
        <v>1985</v>
      </c>
      <c r="B35">
        <v>835</v>
      </c>
      <c r="C35">
        <v>10417</v>
      </c>
      <c r="D35" t="s">
        <v>28</v>
      </c>
      <c r="E35">
        <v>5919</v>
      </c>
      <c r="F35">
        <v>38506</v>
      </c>
      <c r="G35">
        <v>92</v>
      </c>
    </row>
    <row r="36" spans="1:7" x14ac:dyDescent="0.25">
      <c r="A36">
        <v>1986</v>
      </c>
      <c r="B36">
        <v>682</v>
      </c>
      <c r="C36">
        <v>10576</v>
      </c>
      <c r="D36" t="s">
        <v>28</v>
      </c>
      <c r="E36">
        <v>5604</v>
      </c>
      <c r="F36">
        <v>38713</v>
      </c>
      <c r="G36">
        <v>43</v>
      </c>
    </row>
    <row r="37" spans="1:7" x14ac:dyDescent="0.25">
      <c r="A37">
        <v>1987</v>
      </c>
      <c r="B37">
        <v>596</v>
      </c>
      <c r="C37">
        <v>10085</v>
      </c>
      <c r="D37" t="s">
        <v>28</v>
      </c>
      <c r="E37">
        <v>5281</v>
      </c>
      <c r="F37">
        <v>34200</v>
      </c>
      <c r="G37">
        <v>280</v>
      </c>
    </row>
    <row r="38" spans="1:7" x14ac:dyDescent="0.25">
      <c r="A38">
        <v>1988</v>
      </c>
      <c r="B38">
        <v>599</v>
      </c>
      <c r="C38">
        <v>11404</v>
      </c>
      <c r="D38" t="s">
        <v>28</v>
      </c>
      <c r="E38">
        <v>5251</v>
      </c>
      <c r="F38">
        <v>36768</v>
      </c>
      <c r="G38">
        <v>406</v>
      </c>
    </row>
    <row r="39" spans="1:7" x14ac:dyDescent="0.25">
      <c r="A39">
        <v>1989</v>
      </c>
      <c r="B39">
        <v>486</v>
      </c>
      <c r="C39">
        <v>11851</v>
      </c>
      <c r="D39" t="s">
        <v>28</v>
      </c>
      <c r="E39">
        <v>4987</v>
      </c>
      <c r="F39">
        <v>36327</v>
      </c>
      <c r="G39">
        <v>78</v>
      </c>
    </row>
    <row r="40" spans="1:7" x14ac:dyDescent="0.25">
      <c r="A40">
        <v>1990</v>
      </c>
      <c r="B40">
        <v>512</v>
      </c>
      <c r="C40">
        <v>12741</v>
      </c>
      <c r="D40" t="s">
        <v>28</v>
      </c>
      <c r="E40">
        <v>5112</v>
      </c>
      <c r="F40">
        <v>37592</v>
      </c>
      <c r="G40">
        <v>55</v>
      </c>
    </row>
    <row r="41" spans="1:7" x14ac:dyDescent="0.25">
      <c r="A41">
        <v>1991</v>
      </c>
      <c r="B41">
        <v>424</v>
      </c>
      <c r="C41">
        <v>8832</v>
      </c>
      <c r="D41" s="3" t="s">
        <v>28</v>
      </c>
      <c r="E41">
        <v>4024</v>
      </c>
      <c r="F41">
        <v>26747</v>
      </c>
      <c r="G41">
        <v>47</v>
      </c>
    </row>
    <row r="42" spans="1:7" x14ac:dyDescent="0.25">
      <c r="A42">
        <v>1992</v>
      </c>
      <c r="B42">
        <v>455</v>
      </c>
      <c r="C42">
        <v>10172</v>
      </c>
      <c r="D42" s="3" t="s">
        <v>28</v>
      </c>
      <c r="E42">
        <v>4430</v>
      </c>
      <c r="F42">
        <v>28053</v>
      </c>
      <c r="G42">
        <v>63</v>
      </c>
    </row>
    <row r="43" spans="1:7" x14ac:dyDescent="0.25">
      <c r="A43">
        <v>1993</v>
      </c>
      <c r="B43">
        <v>362</v>
      </c>
      <c r="C43">
        <v>9782</v>
      </c>
      <c r="D43" s="3" t="s">
        <v>28</v>
      </c>
      <c r="E43">
        <v>4482</v>
      </c>
      <c r="F43">
        <v>28770</v>
      </c>
      <c r="G43">
        <v>38</v>
      </c>
    </row>
    <row r="44" spans="1:7" x14ac:dyDescent="0.25">
      <c r="A44">
        <v>1994</v>
      </c>
      <c r="B44">
        <v>280</v>
      </c>
      <c r="C44">
        <v>10138</v>
      </c>
      <c r="D44" s="3" t="s">
        <v>28</v>
      </c>
      <c r="E44">
        <v>4484</v>
      </c>
      <c r="F44">
        <v>31093</v>
      </c>
      <c r="G44">
        <v>25</v>
      </c>
    </row>
    <row r="45" spans="1:7" x14ac:dyDescent="0.25">
      <c r="A45">
        <v>1995</v>
      </c>
      <c r="B45" s="3" t="s">
        <v>28</v>
      </c>
      <c r="C45">
        <v>10757</v>
      </c>
      <c r="D45" s="3" t="s">
        <v>28</v>
      </c>
      <c r="E45">
        <v>4538</v>
      </c>
      <c r="F45">
        <v>32779</v>
      </c>
      <c r="G45">
        <v>24</v>
      </c>
    </row>
    <row r="46" spans="1:7" x14ac:dyDescent="0.25">
      <c r="A46">
        <v>1996</v>
      </c>
      <c r="B46" s="3" t="s">
        <v>28</v>
      </c>
      <c r="C46">
        <v>10594</v>
      </c>
      <c r="D46" s="3" t="s">
        <v>28</v>
      </c>
      <c r="E46">
        <v>4728</v>
      </c>
      <c r="F46">
        <v>34563</v>
      </c>
      <c r="G46">
        <v>32</v>
      </c>
    </row>
    <row r="47" spans="1:7" x14ac:dyDescent="0.25">
      <c r="A47">
        <v>1997</v>
      </c>
      <c r="B47" s="3" t="s">
        <v>28</v>
      </c>
      <c r="C47">
        <v>11789</v>
      </c>
      <c r="D47" s="3" t="s">
        <v>28</v>
      </c>
      <c r="E47">
        <v>5046</v>
      </c>
      <c r="F47">
        <v>37785</v>
      </c>
      <c r="G47">
        <v>90</v>
      </c>
    </row>
    <row r="48" spans="1:7" x14ac:dyDescent="0.25">
      <c r="A48">
        <v>1998</v>
      </c>
      <c r="B48" s="3" t="s">
        <v>28</v>
      </c>
      <c r="C48">
        <v>11703</v>
      </c>
      <c r="D48" s="3" t="s">
        <v>28</v>
      </c>
      <c r="E48">
        <v>6157</v>
      </c>
      <c r="F48">
        <v>38774</v>
      </c>
      <c r="G48">
        <v>34</v>
      </c>
    </row>
    <row r="49" spans="1:7" x14ac:dyDescent="0.25">
      <c r="A49">
        <v>1999</v>
      </c>
      <c r="B49" s="3" t="s">
        <v>28</v>
      </c>
      <c r="C49">
        <v>11057</v>
      </c>
      <c r="D49" s="3" t="s">
        <v>28</v>
      </c>
      <c r="E49">
        <v>5973</v>
      </c>
      <c r="F49">
        <v>37812</v>
      </c>
      <c r="G49">
        <v>49</v>
      </c>
    </row>
    <row r="50" spans="1:7" x14ac:dyDescent="0.25">
      <c r="A50">
        <v>2000</v>
      </c>
      <c r="B50" s="3" t="s">
        <v>28</v>
      </c>
      <c r="C50">
        <v>11591</v>
      </c>
      <c r="D50" s="3" t="s">
        <v>28</v>
      </c>
      <c r="E50">
        <v>5976</v>
      </c>
      <c r="F50">
        <v>38868</v>
      </c>
      <c r="G50">
        <v>40</v>
      </c>
    </row>
    <row r="51" spans="1:7" x14ac:dyDescent="0.25">
      <c r="A51">
        <v>2001</v>
      </c>
      <c r="B51" s="3" t="s">
        <v>28</v>
      </c>
      <c r="C51">
        <v>11286</v>
      </c>
      <c r="D51" s="3" t="s">
        <v>28</v>
      </c>
      <c r="E51">
        <v>6378</v>
      </c>
      <c r="F51">
        <v>37999</v>
      </c>
      <c r="G51">
        <v>60</v>
      </c>
    </row>
    <row r="52" spans="1:7" x14ac:dyDescent="0.25">
      <c r="A52">
        <v>2002</v>
      </c>
      <c r="B52" s="3" t="s">
        <v>28</v>
      </c>
      <c r="C52">
        <v>12492</v>
      </c>
      <c r="D52" s="3" t="s">
        <v>28</v>
      </c>
      <c r="E52">
        <v>7049</v>
      </c>
      <c r="F52">
        <v>40690</v>
      </c>
      <c r="G52">
        <v>48</v>
      </c>
    </row>
    <row r="53" spans="1:7" x14ac:dyDescent="0.25">
      <c r="A53">
        <v>2003</v>
      </c>
      <c r="B53" s="3" t="s">
        <v>28</v>
      </c>
      <c r="C53">
        <v>12334</v>
      </c>
      <c r="D53" s="3" t="s">
        <v>28</v>
      </c>
      <c r="E53">
        <v>7163</v>
      </c>
      <c r="F53">
        <v>41948</v>
      </c>
      <c r="G53">
        <v>63</v>
      </c>
    </row>
    <row r="54" spans="1:7" x14ac:dyDescent="0.25">
      <c r="A54">
        <v>2004</v>
      </c>
      <c r="B54" s="3" t="s">
        <v>28</v>
      </c>
      <c r="C54">
        <v>12399</v>
      </c>
      <c r="D54" s="3" t="s">
        <v>28</v>
      </c>
      <c r="E54">
        <v>7334</v>
      </c>
      <c r="F54">
        <v>45308</v>
      </c>
      <c r="G54">
        <v>85</v>
      </c>
    </row>
    <row r="55" spans="1:7" x14ac:dyDescent="0.25">
      <c r="A55">
        <v>2005</v>
      </c>
      <c r="B55" s="3" t="s">
        <v>28</v>
      </c>
      <c r="C55">
        <v>11403</v>
      </c>
      <c r="D55" s="3" t="s">
        <v>28</v>
      </c>
      <c r="E55">
        <v>6806</v>
      </c>
      <c r="F55">
        <v>43470</v>
      </c>
      <c r="G55">
        <v>218</v>
      </c>
    </row>
    <row r="56" spans="1:7" x14ac:dyDescent="0.25">
      <c r="A56">
        <v>2006</v>
      </c>
      <c r="B56" s="3" t="s">
        <v>28</v>
      </c>
      <c r="C56">
        <v>10459</v>
      </c>
      <c r="D56" s="3" t="s">
        <v>28</v>
      </c>
      <c r="E56">
        <v>6726</v>
      </c>
      <c r="F56">
        <v>41032</v>
      </c>
      <c r="G56">
        <v>82</v>
      </c>
    </row>
    <row r="57" spans="1:7" x14ac:dyDescent="0.25">
      <c r="A57">
        <v>2007</v>
      </c>
      <c r="B57" s="3" t="s">
        <v>28</v>
      </c>
      <c r="C57">
        <v>10455</v>
      </c>
      <c r="D57" s="3" t="s">
        <v>28</v>
      </c>
      <c r="E57">
        <v>6224</v>
      </c>
      <c r="F57">
        <v>45171</v>
      </c>
      <c r="G57">
        <v>97</v>
      </c>
    </row>
    <row r="58" spans="1:7" x14ac:dyDescent="0.25">
      <c r="A58">
        <v>2008</v>
      </c>
      <c r="B58" s="3" t="s">
        <v>28</v>
      </c>
      <c r="C58">
        <v>9891</v>
      </c>
      <c r="D58" s="3" t="s">
        <v>28</v>
      </c>
      <c r="E58">
        <v>5993</v>
      </c>
      <c r="F58">
        <v>46021</v>
      </c>
      <c r="G58">
        <v>89</v>
      </c>
    </row>
    <row r="59" spans="1:7" x14ac:dyDescent="0.25">
      <c r="A59">
        <v>2009</v>
      </c>
      <c r="B59" s="3" t="s">
        <v>28</v>
      </c>
      <c r="C59">
        <v>9446</v>
      </c>
      <c r="D59" s="3" t="s">
        <v>28</v>
      </c>
      <c r="E59">
        <v>5966</v>
      </c>
      <c r="F59">
        <v>39109</v>
      </c>
      <c r="G59">
        <v>85</v>
      </c>
    </row>
    <row r="60" spans="1:7" x14ac:dyDescent="0.25">
      <c r="A60">
        <v>2010</v>
      </c>
      <c r="B60" s="3" t="s">
        <v>28</v>
      </c>
      <c r="C60">
        <v>9956</v>
      </c>
      <c r="D60" s="3" t="s">
        <v>28</v>
      </c>
      <c r="E60">
        <v>6311</v>
      </c>
      <c r="F60">
        <v>36980</v>
      </c>
      <c r="G60">
        <v>88</v>
      </c>
    </row>
    <row r="61" spans="1:7" x14ac:dyDescent="0.25">
      <c r="A61">
        <v>2011</v>
      </c>
      <c r="B61" s="3" t="s">
        <v>28</v>
      </c>
      <c r="C61">
        <v>10586</v>
      </c>
      <c r="D61" s="3" t="s">
        <v>28</v>
      </c>
      <c r="E61">
        <v>6218</v>
      </c>
      <c r="F61">
        <v>37448</v>
      </c>
      <c r="G61">
        <v>128</v>
      </c>
    </row>
    <row r="62" spans="1:7" x14ac:dyDescent="0.25">
      <c r="A62">
        <v>2012</v>
      </c>
      <c r="B62" s="3" t="s">
        <v>28</v>
      </c>
      <c r="C62">
        <v>10692</v>
      </c>
      <c r="D62" s="3" t="s">
        <v>28</v>
      </c>
      <c r="E62">
        <v>6481</v>
      </c>
      <c r="F62">
        <v>36018</v>
      </c>
      <c r="G62">
        <v>53</v>
      </c>
    </row>
    <row r="63" spans="1:7" x14ac:dyDescent="0.25">
      <c r="A63">
        <v>2013</v>
      </c>
      <c r="B63" s="3" t="s">
        <v>28</v>
      </c>
      <c r="C63">
        <v>10484</v>
      </c>
      <c r="D63" s="3" t="s">
        <v>28</v>
      </c>
      <c r="E63">
        <v>6075</v>
      </c>
      <c r="F63">
        <v>37200</v>
      </c>
      <c r="G63">
        <v>70</v>
      </c>
    </row>
    <row r="64" spans="1:7" x14ac:dyDescent="0.25">
      <c r="A64">
        <v>2014</v>
      </c>
      <c r="B64" s="3" t="s">
        <v>28</v>
      </c>
      <c r="C64">
        <v>10326</v>
      </c>
      <c r="D64" s="3" t="s">
        <v>28</v>
      </c>
      <c r="E64">
        <v>5949</v>
      </c>
      <c r="F64">
        <v>36881</v>
      </c>
      <c r="G64" s="3" t="s">
        <v>29</v>
      </c>
    </row>
    <row r="65" spans="1:7" x14ac:dyDescent="0.25">
      <c r="A65">
        <v>2015</v>
      </c>
      <c r="B65" s="3" t="s">
        <v>28</v>
      </c>
      <c r="C65">
        <v>10072</v>
      </c>
      <c r="D65" s="3" t="s">
        <v>28</v>
      </c>
      <c r="E65">
        <v>5681</v>
      </c>
      <c r="F65">
        <v>36542</v>
      </c>
      <c r="G65" s="3" t="s">
        <v>29</v>
      </c>
    </row>
    <row r="66" spans="1:7" x14ac:dyDescent="0.25">
      <c r="A66">
        <v>2016</v>
      </c>
      <c r="B66" s="3" t="s">
        <v>28</v>
      </c>
      <c r="C66">
        <v>10360</v>
      </c>
      <c r="D66" s="3" t="s">
        <v>28</v>
      </c>
      <c r="E66">
        <v>6224</v>
      </c>
      <c r="F66">
        <v>37447</v>
      </c>
      <c r="G66" s="3" t="s">
        <v>29</v>
      </c>
    </row>
    <row r="67" spans="1:7" x14ac:dyDescent="0.25">
      <c r="A67">
        <v>2017</v>
      </c>
      <c r="B67" s="3" t="s">
        <v>28</v>
      </c>
      <c r="C67">
        <v>9792</v>
      </c>
      <c r="D67" s="3" t="s">
        <v>28</v>
      </c>
      <c r="E67">
        <v>9319</v>
      </c>
      <c r="F67">
        <v>44333</v>
      </c>
      <c r="G67" s="3" t="s">
        <v>29</v>
      </c>
    </row>
    <row r="68" spans="1:7" x14ac:dyDescent="0.25">
      <c r="A68">
        <v>2018</v>
      </c>
      <c r="B68" s="3" t="s">
        <v>28</v>
      </c>
      <c r="C68">
        <v>10621</v>
      </c>
      <c r="D68" s="3" t="s">
        <v>28</v>
      </c>
      <c r="E68">
        <v>7757</v>
      </c>
      <c r="F68">
        <v>51153</v>
      </c>
      <c r="G68" s="3" t="s">
        <v>29</v>
      </c>
    </row>
    <row r="69" spans="1:7" x14ac:dyDescent="0.25">
      <c r="A69">
        <v>2019</v>
      </c>
      <c r="B69" s="3" t="s">
        <v>28</v>
      </c>
      <c r="C69">
        <v>11893</v>
      </c>
      <c r="D69" s="3" t="s">
        <v>28</v>
      </c>
      <c r="E69">
        <v>7965</v>
      </c>
      <c r="F69">
        <v>57582</v>
      </c>
      <c r="G69" s="3" t="s">
        <v>29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60BDB-8DEA-4B78-BDE8-F2B3ACE50592}">
  <dimension ref="A1:E69"/>
  <sheetViews>
    <sheetView tabSelected="1" workbookViewId="0">
      <selection activeCell="G5" sqref="G5"/>
    </sheetView>
  </sheetViews>
  <sheetFormatPr baseColWidth="10" defaultRowHeight="15" x14ac:dyDescent="0.25"/>
  <sheetData>
    <row r="1" spans="1:5" x14ac:dyDescent="0.25">
      <c r="A1" t="s">
        <v>30</v>
      </c>
      <c r="B1" t="s">
        <v>33</v>
      </c>
    </row>
    <row r="2" spans="1:5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5" x14ac:dyDescent="0.25">
      <c r="A3">
        <v>1953</v>
      </c>
      <c r="B3">
        <v>6555</v>
      </c>
      <c r="C3">
        <v>5911</v>
      </c>
      <c r="D3" s="1">
        <f t="shared" ref="D3:D59" si="0">C3/B3</f>
        <v>0.90175438596491231</v>
      </c>
    </row>
    <row r="4" spans="1:5" x14ac:dyDescent="0.25">
      <c r="A4">
        <v>1954</v>
      </c>
      <c r="B4">
        <v>5664</v>
      </c>
      <c r="C4">
        <v>5100</v>
      </c>
      <c r="D4" s="1">
        <f t="shared" si="0"/>
        <v>0.90042372881355937</v>
      </c>
    </row>
    <row r="5" spans="1:5" x14ac:dyDescent="0.25">
      <c r="A5">
        <v>1955</v>
      </c>
      <c r="B5">
        <v>5971</v>
      </c>
      <c r="C5">
        <v>5419</v>
      </c>
      <c r="D5" s="1">
        <f t="shared" si="0"/>
        <v>0.90755317367275168</v>
      </c>
    </row>
    <row r="6" spans="1:5" x14ac:dyDescent="0.25">
      <c r="A6">
        <v>1956</v>
      </c>
      <c r="B6">
        <v>5400</v>
      </c>
      <c r="C6">
        <v>4830</v>
      </c>
      <c r="D6" s="1">
        <f t="shared" si="0"/>
        <v>0.89444444444444449</v>
      </c>
    </row>
    <row r="7" spans="1:5" x14ac:dyDescent="0.25">
      <c r="A7">
        <v>1957</v>
      </c>
      <c r="B7">
        <v>4772</v>
      </c>
      <c r="C7">
        <v>4244</v>
      </c>
      <c r="D7" s="1">
        <f t="shared" si="0"/>
        <v>0.88935456831517179</v>
      </c>
    </row>
    <row r="8" spans="1:5" x14ac:dyDescent="0.25">
      <c r="A8">
        <v>1958</v>
      </c>
      <c r="B8">
        <v>4521</v>
      </c>
      <c r="C8">
        <v>4121</v>
      </c>
      <c r="D8" s="1">
        <f t="shared" si="0"/>
        <v>0.91152399911523996</v>
      </c>
    </row>
    <row r="9" spans="1:5" x14ac:dyDescent="0.25">
      <c r="A9">
        <v>1959</v>
      </c>
      <c r="B9">
        <v>4537</v>
      </c>
      <c r="C9">
        <v>4191</v>
      </c>
      <c r="D9" s="1">
        <f t="shared" si="0"/>
        <v>0.923738152964514</v>
      </c>
    </row>
    <row r="10" spans="1:5" x14ac:dyDescent="0.25">
      <c r="A10">
        <v>1960</v>
      </c>
      <c r="B10">
        <v>4195</v>
      </c>
      <c r="C10">
        <v>3808</v>
      </c>
      <c r="D10" s="1">
        <f t="shared" si="0"/>
        <v>0.90774731823599519</v>
      </c>
    </row>
    <row r="11" spans="1:5" x14ac:dyDescent="0.25">
      <c r="A11">
        <v>1961</v>
      </c>
      <c r="B11">
        <v>3842</v>
      </c>
      <c r="C11">
        <v>3451</v>
      </c>
      <c r="D11" s="1">
        <f t="shared" si="0"/>
        <v>0.89823008849557517</v>
      </c>
    </row>
    <row r="12" spans="1:5" x14ac:dyDescent="0.25">
      <c r="A12">
        <v>1962</v>
      </c>
      <c r="B12">
        <v>2842</v>
      </c>
      <c r="C12">
        <v>2585</v>
      </c>
      <c r="D12" s="1">
        <f t="shared" si="0"/>
        <v>0.90957072484166079</v>
      </c>
    </row>
    <row r="13" spans="1:5" x14ac:dyDescent="0.25">
      <c r="A13">
        <v>1963</v>
      </c>
      <c r="B13">
        <v>2784</v>
      </c>
      <c r="C13">
        <v>2436</v>
      </c>
      <c r="D13" s="1">
        <f t="shared" si="0"/>
        <v>0.875</v>
      </c>
    </row>
    <row r="14" spans="1:5" x14ac:dyDescent="0.25">
      <c r="A14">
        <v>1964</v>
      </c>
      <c r="B14">
        <v>2388</v>
      </c>
      <c r="C14">
        <v>2167</v>
      </c>
      <c r="D14" s="1">
        <f t="shared" si="0"/>
        <v>0.90745393634840876</v>
      </c>
    </row>
    <row r="15" spans="1:5" x14ac:dyDescent="0.25">
      <c r="A15">
        <v>1965</v>
      </c>
      <c r="B15">
        <v>2165</v>
      </c>
      <c r="C15">
        <v>1948</v>
      </c>
      <c r="D15" s="1">
        <f t="shared" si="0"/>
        <v>0.89976905311778288</v>
      </c>
    </row>
    <row r="16" spans="1:5" x14ac:dyDescent="0.25">
      <c r="A16">
        <v>1966</v>
      </c>
      <c r="B16">
        <v>1773</v>
      </c>
      <c r="C16">
        <v>1578</v>
      </c>
      <c r="D16" s="1">
        <f t="shared" si="0"/>
        <v>0.89001692047377323</v>
      </c>
    </row>
    <row r="17" spans="1:4" x14ac:dyDescent="0.25">
      <c r="A17">
        <v>1967</v>
      </c>
      <c r="B17">
        <v>2369</v>
      </c>
      <c r="C17">
        <v>2180</v>
      </c>
      <c r="D17" s="1">
        <f t="shared" si="0"/>
        <v>0.92021950189953572</v>
      </c>
    </row>
    <row r="18" spans="1:4" x14ac:dyDescent="0.25">
      <c r="A18">
        <v>1968</v>
      </c>
      <c r="B18">
        <v>1687</v>
      </c>
      <c r="C18">
        <v>1547</v>
      </c>
      <c r="D18" s="1">
        <f t="shared" si="0"/>
        <v>0.91701244813278004</v>
      </c>
    </row>
    <row r="19" spans="1:4" x14ac:dyDescent="0.25">
      <c r="A19">
        <v>1969</v>
      </c>
      <c r="B19">
        <v>1005</v>
      </c>
      <c r="C19">
        <v>925</v>
      </c>
      <c r="D19" s="1">
        <f t="shared" si="0"/>
        <v>0.92039800995024879</v>
      </c>
    </row>
    <row r="20" spans="1:4" x14ac:dyDescent="0.25">
      <c r="A20">
        <v>1970</v>
      </c>
      <c r="B20">
        <v>771</v>
      </c>
      <c r="C20">
        <v>718</v>
      </c>
      <c r="D20" s="1">
        <f t="shared" si="0"/>
        <v>0.93125810635538264</v>
      </c>
    </row>
    <row r="21" spans="1:4" x14ac:dyDescent="0.25">
      <c r="A21">
        <v>1971</v>
      </c>
      <c r="B21">
        <v>584</v>
      </c>
      <c r="C21">
        <v>538</v>
      </c>
      <c r="D21" s="1">
        <f t="shared" si="0"/>
        <v>0.92123287671232879</v>
      </c>
    </row>
    <row r="22" spans="1:4" x14ac:dyDescent="0.25">
      <c r="A22">
        <v>1972</v>
      </c>
      <c r="B22">
        <v>476</v>
      </c>
      <c r="C22">
        <v>453</v>
      </c>
      <c r="D22" s="1">
        <f t="shared" si="0"/>
        <v>0.95168067226890751</v>
      </c>
    </row>
    <row r="23" spans="1:4" x14ac:dyDescent="0.25">
      <c r="A23">
        <v>1973</v>
      </c>
      <c r="B23">
        <v>497</v>
      </c>
      <c r="C23">
        <v>472</v>
      </c>
      <c r="D23" s="1">
        <f t="shared" si="0"/>
        <v>0.94969818913480886</v>
      </c>
    </row>
    <row r="24" spans="1:4" x14ac:dyDescent="0.25">
      <c r="A24">
        <v>1974</v>
      </c>
      <c r="B24">
        <v>411</v>
      </c>
      <c r="C24">
        <v>376</v>
      </c>
      <c r="D24" s="1">
        <f t="shared" si="0"/>
        <v>0.91484184914841848</v>
      </c>
    </row>
    <row r="25" spans="1:4" x14ac:dyDescent="0.25">
      <c r="A25">
        <v>1975</v>
      </c>
      <c r="B25">
        <v>639</v>
      </c>
      <c r="C25">
        <v>626</v>
      </c>
      <c r="D25" s="1">
        <f t="shared" si="0"/>
        <v>0.97965571205007829</v>
      </c>
    </row>
    <row r="26" spans="1:4" x14ac:dyDescent="0.25">
      <c r="A26">
        <v>1976</v>
      </c>
      <c r="B26">
        <v>308</v>
      </c>
      <c r="C26">
        <v>297</v>
      </c>
      <c r="D26" s="1">
        <f t="shared" si="0"/>
        <v>0.9642857142857143</v>
      </c>
    </row>
    <row r="27" spans="1:4" x14ac:dyDescent="0.25">
      <c r="A27">
        <v>1977</v>
      </c>
      <c r="B27">
        <v>279</v>
      </c>
      <c r="C27">
        <v>268</v>
      </c>
      <c r="D27" s="1">
        <f t="shared" si="0"/>
        <v>0.96057347670250892</v>
      </c>
    </row>
    <row r="28" spans="1:4" x14ac:dyDescent="0.25">
      <c r="A28">
        <v>1978</v>
      </c>
      <c r="B28">
        <v>181</v>
      </c>
      <c r="C28">
        <v>171</v>
      </c>
      <c r="D28" s="1">
        <f t="shared" si="0"/>
        <v>0.94475138121546964</v>
      </c>
    </row>
    <row r="29" spans="1:4" x14ac:dyDescent="0.25">
      <c r="A29">
        <v>1979</v>
      </c>
      <c r="B29">
        <v>151</v>
      </c>
      <c r="C29">
        <v>146</v>
      </c>
      <c r="D29" s="1">
        <f t="shared" si="0"/>
        <v>0.9668874172185431</v>
      </c>
    </row>
    <row r="30" spans="1:4" x14ac:dyDescent="0.25">
      <c r="A30">
        <v>1980</v>
      </c>
      <c r="B30">
        <v>297</v>
      </c>
      <c r="C30">
        <v>291</v>
      </c>
      <c r="D30" s="1">
        <f t="shared" si="0"/>
        <v>0.97979797979797978</v>
      </c>
    </row>
    <row r="31" spans="1:4" x14ac:dyDescent="0.25">
      <c r="A31">
        <v>1981</v>
      </c>
      <c r="B31">
        <v>145</v>
      </c>
      <c r="C31">
        <v>139</v>
      </c>
      <c r="D31" s="1">
        <f t="shared" si="0"/>
        <v>0.95862068965517244</v>
      </c>
    </row>
    <row r="32" spans="1:4" x14ac:dyDescent="0.25">
      <c r="A32">
        <v>1982</v>
      </c>
      <c r="B32">
        <v>113</v>
      </c>
      <c r="C32">
        <v>109</v>
      </c>
      <c r="D32" s="1">
        <f t="shared" si="0"/>
        <v>0.96460176991150437</v>
      </c>
    </row>
    <row r="33" spans="1:5" x14ac:dyDescent="0.25">
      <c r="A33">
        <v>1983</v>
      </c>
      <c r="B33">
        <v>81</v>
      </c>
      <c r="C33">
        <v>77</v>
      </c>
      <c r="D33" s="1">
        <f t="shared" si="0"/>
        <v>0.95061728395061729</v>
      </c>
    </row>
    <row r="34" spans="1:5" x14ac:dyDescent="0.25">
      <c r="A34">
        <v>1984</v>
      </c>
      <c r="B34">
        <v>160</v>
      </c>
      <c r="C34">
        <v>157</v>
      </c>
      <c r="D34" s="1">
        <f t="shared" si="0"/>
        <v>0.98124999999999996</v>
      </c>
    </row>
    <row r="35" spans="1:5" x14ac:dyDescent="0.25">
      <c r="A35">
        <v>1985</v>
      </c>
      <c r="B35">
        <v>92</v>
      </c>
      <c r="C35">
        <v>88</v>
      </c>
      <c r="D35" s="1">
        <f t="shared" si="0"/>
        <v>0.95652173913043481</v>
      </c>
    </row>
    <row r="36" spans="1:5" x14ac:dyDescent="0.25">
      <c r="A36">
        <v>1986</v>
      </c>
      <c r="B36">
        <v>43</v>
      </c>
      <c r="C36">
        <v>37</v>
      </c>
      <c r="D36" s="1">
        <f t="shared" si="0"/>
        <v>0.86046511627906974</v>
      </c>
    </row>
    <row r="37" spans="1:5" x14ac:dyDescent="0.25">
      <c r="A37">
        <v>1987</v>
      </c>
      <c r="B37">
        <v>280</v>
      </c>
      <c r="C37">
        <v>276</v>
      </c>
      <c r="D37" s="1">
        <f t="shared" si="0"/>
        <v>0.98571428571428577</v>
      </c>
    </row>
    <row r="38" spans="1:5" x14ac:dyDescent="0.25">
      <c r="A38">
        <v>1988</v>
      </c>
      <c r="B38">
        <v>406</v>
      </c>
      <c r="C38">
        <v>399</v>
      </c>
      <c r="D38" s="1">
        <f t="shared" si="0"/>
        <v>0.98275862068965514</v>
      </c>
    </row>
    <row r="39" spans="1:5" x14ac:dyDescent="0.25">
      <c r="A39">
        <v>1989</v>
      </c>
      <c r="B39">
        <v>78</v>
      </c>
      <c r="C39">
        <v>75</v>
      </c>
      <c r="D39" s="1">
        <f t="shared" si="0"/>
        <v>0.96153846153846156</v>
      </c>
    </row>
    <row r="40" spans="1:5" x14ac:dyDescent="0.25">
      <c r="A40">
        <v>1990</v>
      </c>
      <c r="B40">
        <v>55</v>
      </c>
      <c r="C40">
        <v>49</v>
      </c>
      <c r="D40" s="1">
        <f t="shared" si="0"/>
        <v>0.89090909090909087</v>
      </c>
    </row>
    <row r="41" spans="1:5" x14ac:dyDescent="0.25">
      <c r="A41">
        <v>1991</v>
      </c>
      <c r="B41">
        <v>126</v>
      </c>
      <c r="C41">
        <v>47</v>
      </c>
      <c r="D41" s="1">
        <f t="shared" si="0"/>
        <v>0.37301587301587302</v>
      </c>
      <c r="E41" t="s">
        <v>31</v>
      </c>
    </row>
    <row r="42" spans="1:5" x14ac:dyDescent="0.25">
      <c r="A42">
        <v>1992</v>
      </c>
      <c r="B42">
        <v>148</v>
      </c>
      <c r="C42">
        <v>63</v>
      </c>
      <c r="D42" s="1">
        <f t="shared" si="0"/>
        <v>0.42567567567567566</v>
      </c>
      <c r="E42" t="s">
        <v>31</v>
      </c>
    </row>
    <row r="43" spans="1:5" x14ac:dyDescent="0.25">
      <c r="A43">
        <v>1993</v>
      </c>
      <c r="B43">
        <v>46</v>
      </c>
      <c r="C43">
        <v>38</v>
      </c>
      <c r="D43" s="1">
        <f t="shared" si="0"/>
        <v>0.82608695652173914</v>
      </c>
    </row>
    <row r="44" spans="1:5" x14ac:dyDescent="0.25">
      <c r="A44">
        <v>1994</v>
      </c>
      <c r="B44">
        <v>29</v>
      </c>
      <c r="C44">
        <v>25</v>
      </c>
      <c r="D44" s="1">
        <f t="shared" si="0"/>
        <v>0.86206896551724133</v>
      </c>
    </row>
    <row r="45" spans="1:5" x14ac:dyDescent="0.25">
      <c r="A45">
        <v>1995</v>
      </c>
      <c r="B45">
        <v>26</v>
      </c>
      <c r="C45">
        <v>24</v>
      </c>
      <c r="D45" s="1">
        <f t="shared" si="0"/>
        <v>0.92307692307692313</v>
      </c>
    </row>
    <row r="46" spans="1:5" x14ac:dyDescent="0.25">
      <c r="A46">
        <v>1996</v>
      </c>
      <c r="B46">
        <v>35</v>
      </c>
      <c r="C46">
        <v>32</v>
      </c>
      <c r="D46" s="1">
        <f t="shared" si="0"/>
        <v>0.91428571428571426</v>
      </c>
    </row>
    <row r="47" spans="1:5" x14ac:dyDescent="0.25">
      <c r="A47">
        <v>1997</v>
      </c>
      <c r="B47">
        <v>91</v>
      </c>
      <c r="C47">
        <v>90</v>
      </c>
      <c r="D47" s="1">
        <f t="shared" si="0"/>
        <v>0.98901098901098905</v>
      </c>
    </row>
    <row r="48" spans="1:5" x14ac:dyDescent="0.25">
      <c r="A48">
        <v>1998</v>
      </c>
      <c r="B48">
        <v>37</v>
      </c>
      <c r="C48">
        <v>34</v>
      </c>
      <c r="D48" s="1">
        <f t="shared" si="0"/>
        <v>0.91891891891891897</v>
      </c>
    </row>
    <row r="49" spans="1:5" x14ac:dyDescent="0.25">
      <c r="A49">
        <v>1999</v>
      </c>
      <c r="B49">
        <v>53</v>
      </c>
      <c r="C49">
        <v>49</v>
      </c>
      <c r="D49" s="1">
        <f t="shared" si="0"/>
        <v>0.92452830188679247</v>
      </c>
    </row>
    <row r="50" spans="1:5" x14ac:dyDescent="0.25">
      <c r="A50">
        <v>2000</v>
      </c>
      <c r="B50">
        <v>45</v>
      </c>
      <c r="C50">
        <v>40</v>
      </c>
      <c r="D50" s="1">
        <f t="shared" si="0"/>
        <v>0.88888888888888884</v>
      </c>
    </row>
    <row r="51" spans="1:5" x14ac:dyDescent="0.25">
      <c r="A51">
        <v>2001</v>
      </c>
      <c r="B51">
        <v>60</v>
      </c>
      <c r="C51">
        <v>60</v>
      </c>
      <c r="D51" s="1">
        <f t="shared" si="0"/>
        <v>1</v>
      </c>
    </row>
    <row r="52" spans="1:5" x14ac:dyDescent="0.25">
      <c r="A52">
        <v>2002</v>
      </c>
      <c r="B52">
        <v>52</v>
      </c>
      <c r="C52">
        <v>48</v>
      </c>
      <c r="D52" s="1">
        <f t="shared" si="0"/>
        <v>0.92307692307692313</v>
      </c>
    </row>
    <row r="53" spans="1:5" x14ac:dyDescent="0.25">
      <c r="A53">
        <v>2003</v>
      </c>
      <c r="B53">
        <v>69</v>
      </c>
      <c r="C53">
        <v>63</v>
      </c>
      <c r="D53" s="1">
        <f t="shared" si="0"/>
        <v>0.91304347826086951</v>
      </c>
    </row>
    <row r="54" spans="1:5" x14ac:dyDescent="0.25">
      <c r="A54">
        <v>2004</v>
      </c>
      <c r="B54">
        <v>94</v>
      </c>
      <c r="C54">
        <v>85</v>
      </c>
      <c r="D54" s="1">
        <f t="shared" si="0"/>
        <v>0.9042553191489362</v>
      </c>
    </row>
    <row r="55" spans="1:5" x14ac:dyDescent="0.25">
      <c r="A55">
        <v>2005</v>
      </c>
      <c r="B55">
        <v>223</v>
      </c>
      <c r="C55">
        <v>218</v>
      </c>
      <c r="D55" s="1">
        <f t="shared" si="0"/>
        <v>0.97757847533632292</v>
      </c>
    </row>
    <row r="56" spans="1:5" x14ac:dyDescent="0.25">
      <c r="A56">
        <v>2006</v>
      </c>
      <c r="B56">
        <v>90</v>
      </c>
      <c r="C56">
        <v>82</v>
      </c>
      <c r="D56" s="1">
        <f t="shared" si="0"/>
        <v>0.91111111111111109</v>
      </c>
    </row>
    <row r="57" spans="1:5" x14ac:dyDescent="0.25">
      <c r="A57">
        <v>2007</v>
      </c>
      <c r="B57">
        <v>104</v>
      </c>
      <c r="C57">
        <v>97</v>
      </c>
      <c r="D57" s="1">
        <f t="shared" si="0"/>
        <v>0.93269230769230771</v>
      </c>
    </row>
    <row r="58" spans="1:5" x14ac:dyDescent="0.25">
      <c r="A58">
        <v>2008</v>
      </c>
      <c r="B58">
        <v>96</v>
      </c>
      <c r="C58">
        <v>89</v>
      </c>
      <c r="D58" s="1">
        <f t="shared" si="0"/>
        <v>0.92708333333333337</v>
      </c>
    </row>
    <row r="59" spans="1:5" x14ac:dyDescent="0.25">
      <c r="A59">
        <v>2009</v>
      </c>
      <c r="B59">
        <v>94</v>
      </c>
      <c r="C59">
        <v>85</v>
      </c>
      <c r="D59" s="1">
        <f t="shared" si="0"/>
        <v>0.9042553191489362</v>
      </c>
    </row>
    <row r="60" spans="1:5" x14ac:dyDescent="0.25">
      <c r="A60">
        <v>2010</v>
      </c>
      <c r="B60">
        <v>92</v>
      </c>
      <c r="C60" s="2">
        <f>B60*D60</f>
        <v>88.044000000000011</v>
      </c>
      <c r="D60" s="1">
        <v>0.95700000000000007</v>
      </c>
      <c r="E60" t="s">
        <v>15</v>
      </c>
    </row>
    <row r="61" spans="1:5" x14ac:dyDescent="0.25">
      <c r="A61">
        <v>2011</v>
      </c>
      <c r="B61">
        <v>131</v>
      </c>
      <c r="C61" s="2">
        <v>128</v>
      </c>
      <c r="D61" s="1">
        <f>C61/B61</f>
        <v>0.97709923664122134</v>
      </c>
    </row>
    <row r="62" spans="1:5" x14ac:dyDescent="0.25">
      <c r="A62">
        <v>2012</v>
      </c>
      <c r="B62">
        <v>58</v>
      </c>
      <c r="C62" s="2">
        <f>B62*D62</f>
        <v>53.012</v>
      </c>
      <c r="D62" s="1">
        <v>0.91400000000000003</v>
      </c>
      <c r="E62" t="s">
        <v>15</v>
      </c>
    </row>
    <row r="63" spans="1:5" x14ac:dyDescent="0.25">
      <c r="A63">
        <v>2013</v>
      </c>
      <c r="B63">
        <v>75</v>
      </c>
      <c r="C63" s="2">
        <f>B63*D63</f>
        <v>69.975000000000009</v>
      </c>
      <c r="D63" s="1">
        <v>0.93300000000000005</v>
      </c>
      <c r="E63" t="s">
        <v>15</v>
      </c>
    </row>
    <row r="64" spans="1:5" x14ac:dyDescent="0.25">
      <c r="A64">
        <v>2014</v>
      </c>
      <c r="D64" s="1"/>
      <c r="E64" t="s">
        <v>32</v>
      </c>
    </row>
    <row r="65" spans="1:5" x14ac:dyDescent="0.25">
      <c r="A65">
        <v>2015</v>
      </c>
      <c r="D65" s="1"/>
      <c r="E65" t="s">
        <v>32</v>
      </c>
    </row>
    <row r="66" spans="1:5" x14ac:dyDescent="0.25">
      <c r="A66">
        <v>2016</v>
      </c>
      <c r="D66" s="1"/>
      <c r="E66" t="s">
        <v>32</v>
      </c>
    </row>
    <row r="67" spans="1:5" x14ac:dyDescent="0.25">
      <c r="A67">
        <v>2017</v>
      </c>
      <c r="D67" s="1"/>
      <c r="E67" t="s">
        <v>32</v>
      </c>
    </row>
    <row r="68" spans="1:5" x14ac:dyDescent="0.25">
      <c r="A68">
        <v>2018</v>
      </c>
      <c r="D68" s="1"/>
      <c r="E68" t="s">
        <v>32</v>
      </c>
    </row>
    <row r="69" spans="1:5" x14ac:dyDescent="0.25">
      <c r="A69">
        <v>2019</v>
      </c>
      <c r="D69" s="1"/>
      <c r="E69" t="s">
        <v>32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Vorbemerkung</vt:lpstr>
      <vt:lpstr>§ 175</vt:lpstr>
      <vt:lpstr>§ 176</vt:lpstr>
      <vt:lpstr>§§ 177,178</vt:lpstr>
      <vt:lpstr>§§ 180, 181</vt:lpstr>
      <vt:lpstr>Alle Zeitreihen</vt:lpstr>
      <vt:lpstr>§§ 218, 219Sch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carsten.frerk carsten.frerk</dc:creator>
  <cp:lastModifiedBy>carsten.frerk carsten.frerk</cp:lastModifiedBy>
  <dcterms:created xsi:type="dcterms:W3CDTF">2024-03-05T19:39:37Z</dcterms:created>
  <dcterms:modified xsi:type="dcterms:W3CDTF">2024-03-06T12:07:30Z</dcterms:modified>
</cp:coreProperties>
</file>